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48783\Documents\Zamówienia Publiczne\Przetargi 2021\257.2021.TP RĘKAWICE\"/>
    </mc:Choice>
  </mc:AlternateContent>
  <xr:revisionPtr revIDLastSave="0" documentId="13_ncr:1_{5E3C56AC-B798-4C48-98A3-20AFE830D969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Pakiety 1-4" sheetId="1" r:id="rId1"/>
  </sheets>
  <definedNames>
    <definedName name="_xlnm.Print_Area" localSheetId="0">'Pakiety 1-4'!$A$1:$I$82</definedName>
  </definedName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63" i="1" l="1"/>
  <c r="G76" i="1" s="1"/>
  <c r="G6" i="1"/>
  <c r="G21" i="1" s="1"/>
  <c r="E39" i="1"/>
  <c r="E58" i="1"/>
  <c r="E76" i="1" l="1"/>
  <c r="G44" i="1"/>
  <c r="G58" i="1" s="1"/>
  <c r="E21" i="1"/>
  <c r="G26" i="1"/>
  <c r="G39" i="1" s="1"/>
</calcChain>
</file>

<file path=xl/sharedStrings.xml><?xml version="1.0" encoding="utf-8"?>
<sst xmlns="http://schemas.openxmlformats.org/spreadsheetml/2006/main" count="217" uniqueCount="85">
  <si>
    <t>Lp.</t>
  </si>
  <si>
    <t xml:space="preserve">Przedmiot zamówienia        </t>
  </si>
  <si>
    <t xml:space="preserve">Ilość  </t>
  </si>
  <si>
    <t>Cena jednostkowa netto za op.</t>
  </si>
  <si>
    <t>Wartość netto</t>
  </si>
  <si>
    <t>Kwota VAT</t>
  </si>
  <si>
    <t>Wartość brutto</t>
  </si>
  <si>
    <t>Nazwa handlowa/ Producent</t>
  </si>
  <si>
    <t>Numer katalogowy</t>
  </si>
  <si>
    <t>x</t>
  </si>
  <si>
    <t>op. po 100 szt.</t>
  </si>
  <si>
    <t>/w zł/</t>
  </si>
  <si>
    <t>%</t>
  </si>
  <si>
    <t>I</t>
  </si>
  <si>
    <t>Rękawice diagnostyczne lateksowe, bezpudrowe  rozmiary , XS, S, M, L, XL (kodowane kolorystycznie na opakowaniu). Pakowane po 100 sztuk.</t>
  </si>
  <si>
    <t>Wymagania bezwzględne</t>
  </si>
  <si>
    <t>Tak/Nie</t>
  </si>
  <si>
    <t>Bezpudrowe, niesterylne</t>
  </si>
  <si>
    <t>Siła zrywu min 6N wg EN 455 - potwierdzone badaniami z jednostki notyfikowanej,rarejestrowane jako wyrób medyczny kl. I, kat. III</t>
  </si>
  <si>
    <t>Odporne na penetrację substancji chemicznych – minim. 6 subst. Odporne na penetrację wirusów zgodnie z normą ASTM F1671.</t>
  </si>
  <si>
    <t>Anatomicznie pasujące do dłoni teksturowana powierzchnia na końcach palców</t>
  </si>
  <si>
    <t xml:space="preserve">AQL  1,0 - 1,5 </t>
  </si>
  <si>
    <t>Badania na zgodność z normami EN ISO 374-1, EN 374-2, EN 16523-1, EN 374-4 oraz odporne na przenikanie bakterii, grzybów i wirusów zgodnie z EN ISO 374-5 i ASTM F 1671.</t>
  </si>
  <si>
    <t>Długość min. 240 mm</t>
  </si>
  <si>
    <t>Okres ważności rękawic minimum 12 m-cy max 3 lata od daty dostawy.</t>
  </si>
  <si>
    <t>Opakowanie jednostkowe max 100 szt rękawic</t>
  </si>
  <si>
    <t>Badania dopuszczające do kontaktu z żywnością  potwierdzone piktogramami na opakowaniu</t>
  </si>
  <si>
    <t>SUMA:</t>
  </si>
  <si>
    <t xml:space="preserve">Rękawice diagnostyczne nitrylowe, bezpudrowe  rozmiary XS, S, M, L, XL (kodowane kolorystycznie na opakowaniu) </t>
  </si>
  <si>
    <t xml:space="preserve">Opakowanie zbiorcze z wyraźnym oznaczeniem rozm. rękawic  </t>
  </si>
  <si>
    <t xml:space="preserve">Opakowanie jednostkowe zawiera max 100 szt. dla wszystkich rozmiarów </t>
  </si>
  <si>
    <t>Opakowanie jednostkowe wyraźnie oznakowane przynajmniej z dwóch stron (szczególnie wyraźnie w miejscu poboru rękawic). Dające się łatwo i pojedynczo wyciągać z opakowania, otwór zabezpieczony folią przed kontaminacją.</t>
  </si>
  <si>
    <t>Niesterylne, chlorowane od wewnątrz</t>
  </si>
  <si>
    <t>Zgodne z normami EN ISO 374-1, oraz  odporne na przenikanie wirusów zgodnie z ASTM F1671, zarejestrowane jako wyrób medyczny KL. I, środek ochrony osobistej KAT. III</t>
  </si>
  <si>
    <t>Grubowść na palcu 0,08 +/-0,01 mm, na dłoni 0,06 +/- 0,01 mm</t>
  </si>
  <si>
    <t>Rękawice długość min 240 mm</t>
  </si>
  <si>
    <t>Dopuszczone do kontaktu z żywnością potwierdzone piktogramami na opakowaniu oraz badaniami zgodnie z regulaminem 1935/2004</t>
  </si>
  <si>
    <t>Odporne na penetrację substancji chemicznych wg EN ISO 374-1. Przebadane na penetrację cytostatyków zgodnie z ASTM F1671 (min. 14 leków)</t>
  </si>
  <si>
    <t>op. po 50 szt.</t>
  </si>
  <si>
    <t xml:space="preserve">Rękawice diagnostyczne lateksowe, bezpudrowe z przedłużonym mankietem rozmiary S, M, L, XL </t>
  </si>
  <si>
    <t>Opakowanie jednostkowe zawiera max 50 szt.</t>
  </si>
  <si>
    <t xml:space="preserve">Obustronnie chlorowane, teksturowane na palcach, mankiet rolowany </t>
  </si>
  <si>
    <t>AQL - 1,5</t>
  </si>
  <si>
    <t>Średnia grubość ścianki na palcu 0,40 mm, na dłoni 0,30 mm, na mankiecie 0,20 mm, długość minimalna 290 mm</t>
  </si>
  <si>
    <t>Zgodne z EN 455, ASTM F1671</t>
  </si>
  <si>
    <t xml:space="preserve">Odporne na przenikanie: min. 2 alkoholi stosowanych w dezynfekcji o stężeniu min. 70 % i 4 % formaldehydu - poziom min. 2 - potwierdzone raportem z badań wg. EN 374 z jednostki niezależnej </t>
  </si>
  <si>
    <t xml:space="preserve">Pozbawione dodatków chemicznych : MBT, ZMBT, BHT, BHA, TMTD, DPG, DPT - potwierdzone badaniem metodą HPLC z jednostki niezależnej </t>
  </si>
  <si>
    <t xml:space="preserve">Rękawice diagnostyczne nitrylowe, bezpudrowe  rozmiary  S, M, L, XL (kodowane kolorystycznie na opakowaniu) </t>
  </si>
  <si>
    <t>8</t>
  </si>
  <si>
    <t>Opakowanie jednostkowe wyraźnie oznakowane przynajmniej z dwóch stron (szczególnie wyraźnie w miejscu poboru rękawic)</t>
  </si>
  <si>
    <t>AQL – 1,5</t>
  </si>
  <si>
    <t>Odporne na przenikanie min3 substancji chemicznych na min 2 poziomie zgodnie z EN 374-1, mikroorganizmów wg EN374-2,odporne na min 2 alkohole stosowane w dezynfekcji o stężeniu min 70% na min 2 poziomie</t>
  </si>
  <si>
    <t>Zawartość protein lateksowych poniżej 25 µg/g - potwierdzone badaniami wg. EN 455 przez jednostkę notyfikowaną</t>
  </si>
  <si>
    <r>
      <t>Grubość na palcu min 0,11</t>
    </r>
    <r>
      <rPr>
        <u/>
        <sz val="8"/>
        <color rgb="FF000000"/>
        <rFont val="Verdana"/>
        <family val="2"/>
        <charset val="238"/>
      </rPr>
      <t>+</t>
    </r>
    <r>
      <rPr>
        <sz val="8"/>
        <color rgb="FF000000"/>
        <rFont val="Verdana"/>
        <family val="2"/>
        <charset val="238"/>
      </rPr>
      <t xml:space="preserve"> 0,02  mm, na dłoni  0,10 </t>
    </r>
    <r>
      <rPr>
        <u/>
        <sz val="8"/>
        <color rgb="FF000000"/>
        <rFont val="Verdana"/>
        <family val="2"/>
        <charset val="238"/>
      </rPr>
      <t xml:space="preserve">+ </t>
    </r>
    <r>
      <rPr>
        <sz val="8"/>
        <color rgb="FF000000"/>
        <rFont val="Verdana"/>
        <family val="2"/>
        <charset val="238"/>
      </rPr>
      <t>0,02 mm,  na mankiecie 0,07</t>
    </r>
    <r>
      <rPr>
        <u/>
        <sz val="8"/>
        <color rgb="FF000000"/>
        <rFont val="Verdana"/>
        <family val="2"/>
        <charset val="238"/>
      </rPr>
      <t xml:space="preserve"> +</t>
    </r>
    <r>
      <rPr>
        <sz val="8"/>
        <color rgb="FF000000"/>
        <rFont val="Verdana"/>
        <family val="2"/>
        <charset val="238"/>
      </rPr>
      <t xml:space="preserve"> 0,01 mm</t>
    </r>
  </si>
  <si>
    <t>RĘKAWICE DIAGNOSTYCZNE</t>
  </si>
  <si>
    <r>
      <t xml:space="preserve">Załącznik nr 5 </t>
    </r>
    <r>
      <rPr>
        <sz val="8"/>
        <color rgb="FF000000"/>
        <rFont val="Verdana"/>
        <family val="2"/>
        <charset val="238"/>
      </rPr>
      <t>do SWZ - postępowanie 257/2021/TP</t>
    </r>
  </si>
  <si>
    <r>
      <t xml:space="preserve">PAKIET III - </t>
    </r>
    <r>
      <rPr>
        <sz val="8"/>
        <color rgb="FF000000"/>
        <rFont val="Verdana"/>
        <family val="2"/>
        <charset val="238"/>
      </rPr>
      <t>Rękawice diagnostyczne lateksowe z przedłużonym mankietem</t>
    </r>
  </si>
  <si>
    <r>
      <t xml:space="preserve">PAKIET II  - </t>
    </r>
    <r>
      <rPr>
        <sz val="8"/>
        <color rgb="FF000000"/>
        <rFont val="Verdana"/>
        <family val="2"/>
        <charset val="238"/>
      </rPr>
      <t>Rękawice diagnostyczne nitrylowe</t>
    </r>
  </si>
  <si>
    <r>
      <t>PAKIET I</t>
    </r>
    <r>
      <rPr>
        <sz val="8"/>
        <color rgb="FF000000"/>
        <rFont val="Verdana"/>
        <family val="2"/>
        <charset val="238"/>
      </rPr>
      <t xml:space="preserve"> - Rękawice diagnostyczne lateksowe</t>
    </r>
  </si>
  <si>
    <r>
      <t xml:space="preserve">PAKIET IV - </t>
    </r>
    <r>
      <rPr>
        <sz val="8"/>
        <color rgb="FF000000"/>
        <rFont val="Verdana"/>
        <family val="2"/>
        <charset val="238"/>
      </rPr>
      <t>Rękawice diagnostyczne nitrylowe, z przedłużonym mankietem</t>
    </r>
  </si>
  <si>
    <t>Rękawice niejałowe, bezpudrowe z przedłużonym mankietem wyrób medyczny i środek ochrony osobistej kat.III zgodne z EN455,ASTM F1671</t>
  </si>
  <si>
    <t>Siła zrywu przed starzeniem min13N- potwierdzone badaniami producenta wg.EN455</t>
  </si>
  <si>
    <t>Grubość ścianki na palcu 0,17 +/-0,02 mm, na dłoni 0,14 +/- 0,02 mm, na mankiecie 0,10+/-0,02mm długość 290 mm</t>
  </si>
  <si>
    <t xml:space="preserve">Odporne na min. 5 cytostatyków na min.3 poziomie wg EN 374-3 potwierdzone badaniami wg EN374-3 z jednostki niezależnej </t>
  </si>
  <si>
    <t>Pozbawione dodatków chemicznych : MBT, ZMBT, BHT, BHA, TMTD - potwierdzone badaniem metodą HPLC z jednostki niezależnej</t>
  </si>
  <si>
    <t>Spełniająca normę ASTM F 1671</t>
  </si>
  <si>
    <t>Wyniki badań na ASTM F 1671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</si>
  <si>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</si>
  <si>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</si>
  <si>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</si>
  <si>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</si>
  <si>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</si>
  <si>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</si>
  <si>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</si>
  <si>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</si>
  <si>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</si>
  <si>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</si>
  <si>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</si>
  <si>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</si>
  <si>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</si>
  <si>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AQL - max 1,0,  zgodnie z normą  EN 455 - potwierdzone badaniami z jednostki notyfikowanej</t>
  </si>
  <si>
    <t>Średnia siła zrywu przed starzeniem min. 28N - podwierdzone badaniami producenta wg. EN 455</t>
  </si>
  <si>
    <t xml:space="preserve">Rękawice niejałowe, bezpudrowe  OZNAKOWANE JAKO WYRÓB MEDYCZNY klasy I i środek ochrony indywidualnej kat. III Typ A </t>
  </si>
  <si>
    <t>Odporne na przenikanie substancji chemicznych zgodnie z EN 374-3</t>
  </si>
  <si>
    <t>Rolowany mankiet, niepodrażniające i nieuciskające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</si>
</sst>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;\-#,##0.00\ "/>
  </numFmts>
  <fonts count="6" x14ac:knownFonts="1">
    <font>
      <sz val="11"/>
      <color rgb="FF000000"/>
      <name val="Calibri"/>
      <family val="2"/>
      <charset val="1"/>
    </font>
    <font>
      <b/>
      <sz val="8"/>
      <color rgb="FF000000"/>
      <name val="Verdana"/>
      <family val="2"/>
      <charset val="238"/>
    </font>
    <font>
      <sz val="8"/>
      <name val="Verdana"/>
      <family val="2"/>
      <charset val="238"/>
    </font>
    <font>
      <sz val="8"/>
      <color rgb="FF000000"/>
      <name val="Verdana"/>
      <family val="2"/>
      <charset val="238"/>
    </font>
    <font>
      <u/>
      <sz val="8"/>
      <color rgb="FF000000"/>
      <name val="Verdana"/>
      <family val="2"/>
      <charset val="238"/>
    </font>
    <font>
      <b/>
      <sz val="8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E7E6E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4" tint="0.79998168889431442"/>
        <bgColor rgb="FFFFFFFF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3" fillId="0" borderId="6" xfId="0" applyNumberFormat="1" applyFont="1" applyBorder="1" applyAlignment="1">
      <alignment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horizontal="center" vertical="center" wrapText="1"/>
    </xf>
    <xf numFmtId="3" fontId="5" fillId="4" borderId="11" xfId="0" applyNumberFormat="1" applyFont="1" applyFill="1" applyBorder="1" applyAlignment="1">
      <alignment horizontal="center" vertical="center" wrapText="1"/>
    </xf>
    <xf numFmtId="3" fontId="5" fillId="4" borderId="12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3" borderId="0" xfId="0" applyFont="1" applyFill="1" applyAlignment="1">
      <alignment horizontal="right" vertical="center"/>
    </xf>
    <xf numFmtId="2" fontId="1" fillId="5" borderId="1" xfId="0" applyNumberFormat="1" applyFont="1" applyFill="1" applyBorder="1" applyAlignment="1">
      <alignment vertical="center" wrapText="1"/>
    </xf>
    <xf numFmtId="0" fontId="5" fillId="5" borderId="8" xfId="0" applyFont="1" applyFill="1" applyBorder="1" applyAlignment="1">
      <alignment horizontal="center" vertical="center" wrapText="1"/>
    </xf>
    <xf numFmtId="3" fontId="5" fillId="5" borderId="9" xfId="0" applyNumberFormat="1" applyFont="1" applyFill="1" applyBorder="1" applyAlignment="1">
      <alignment horizontal="center" vertical="center" wrapText="1"/>
    </xf>
    <xf numFmtId="4" fontId="5" fillId="5" borderId="9" xfId="0" applyNumberFormat="1" applyFont="1" applyFill="1" applyBorder="1" applyAlignment="1">
      <alignment horizontal="center" vertical="center" wrapText="1"/>
    </xf>
    <xf numFmtId="4" fontId="2" fillId="5" borderId="9" xfId="0" applyNumberFormat="1" applyFont="1" applyFill="1" applyBorder="1" applyAlignment="1">
      <alignment horizontal="center" vertical="center" wrapText="1"/>
    </xf>
    <xf numFmtId="4" fontId="2" fillId="5" borderId="10" xfId="0" applyNumberFormat="1" applyFont="1" applyFill="1" applyBorder="1" applyAlignment="1">
      <alignment horizontal="center" vertical="center" wrapText="1"/>
    </xf>
    <xf numFmtId="4" fontId="5" fillId="5" borderId="10" xfId="0" applyNumberFormat="1" applyFont="1" applyFill="1" applyBorder="1" applyAlignment="1">
      <alignment horizontal="center" vertical="center" wrapText="1"/>
    </xf>
    <xf numFmtId="2" fontId="1" fillId="5" borderId="17" xfId="0" applyNumberFormat="1" applyFont="1" applyFill="1" applyBorder="1" applyAlignment="1">
      <alignment vertical="center" wrapText="1"/>
    </xf>
    <xf numFmtId="2" fontId="1" fillId="5" borderId="18" xfId="0" applyNumberFormat="1" applyFont="1" applyFill="1" applyBorder="1" applyAlignment="1">
      <alignment vertical="center" wrapText="1"/>
    </xf>
    <xf numFmtId="2" fontId="1" fillId="5" borderId="19" xfId="0" applyNumberFormat="1" applyFont="1" applyFill="1" applyBorder="1" applyAlignment="1">
      <alignment vertical="center" wrapText="1"/>
    </xf>
    <xf numFmtId="0" fontId="5" fillId="5" borderId="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7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3"/>
  <sheetViews>
    <sheetView tabSelected="1" zoomScale="80" zoomScaleNormal="80" workbookViewId="0">
      <selection activeCell="A23" sqref="A23:I23"/>
    </sheetView>
  </sheetViews>
  <sheetFormatPr defaultRowHeight="15" x14ac:dyDescent="0.25"/>
  <cols>
    <col min="1" max="1" width="8.7109375" customWidth="1"/>
    <col min="2" max="2" width="79.85546875" customWidth="1"/>
    <col min="3" max="3" width="14.7109375" customWidth="1"/>
    <col min="4" max="4" width="15.28515625" customWidth="1"/>
    <col min="5" max="5" width="11.140625" customWidth="1"/>
    <col min="6" max="6" width="7.42578125" customWidth="1"/>
    <col min="7" max="7" width="10.7109375" customWidth="1"/>
    <col min="8" max="8" width="13.7109375" customWidth="1"/>
    <col min="9" max="9" width="14.5703125" customWidth="1"/>
    <col min="10" max="1025" width="8.7109375" customWidth="1"/>
  </cols>
  <sheetData>
    <row r="1" spans="1:11" ht="27.75" customHeight="1" x14ac:dyDescent="0.25">
      <c r="A1" s="41" t="s">
        <v>55</v>
      </c>
      <c r="B1" s="41"/>
      <c r="C1" s="41"/>
      <c r="D1" s="41"/>
      <c r="E1" s="41"/>
      <c r="F1" s="41"/>
      <c r="G1" s="41"/>
      <c r="H1" s="41"/>
      <c r="I1" s="41"/>
      <c r="J1" s="16"/>
      <c r="K1" s="16"/>
    </row>
    <row r="2" spans="1:11" ht="18" customHeight="1" thickBot="1" x14ac:dyDescent="0.3">
      <c r="A2" s="40" t="s">
        <v>54</v>
      </c>
      <c r="B2" s="40"/>
      <c r="C2" s="40"/>
      <c r="D2" s="40"/>
      <c r="E2" s="40"/>
      <c r="F2" s="40"/>
      <c r="G2" s="40"/>
      <c r="H2" s="40"/>
      <c r="I2" s="40"/>
      <c r="J2" s="16"/>
      <c r="K2" s="16"/>
    </row>
    <row r="3" spans="1:11" ht="23.25" customHeight="1" thickBot="1" x14ac:dyDescent="0.3">
      <c r="A3" s="42" t="s">
        <v>58</v>
      </c>
      <c r="B3" s="42"/>
      <c r="C3" s="42"/>
      <c r="D3" s="42"/>
      <c r="E3" s="42"/>
      <c r="F3" s="42"/>
      <c r="G3" s="42"/>
      <c r="H3" s="42"/>
      <c r="I3" s="42"/>
      <c r="J3" s="16"/>
      <c r="K3" s="16"/>
    </row>
    <row r="4" spans="1:11" ht="31.5" x14ac:dyDescent="0.25">
      <c r="A4" s="1" t="s">
        <v>0</v>
      </c>
      <c r="B4" s="2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6"/>
      <c r="K4" s="16"/>
    </row>
    <row r="5" spans="1:11" x14ac:dyDescent="0.25">
      <c r="A5" s="3" t="s">
        <v>9</v>
      </c>
      <c r="B5" s="4" t="s">
        <v>9</v>
      </c>
      <c r="C5" s="5" t="s">
        <v>10</v>
      </c>
      <c r="D5" s="5" t="s">
        <v>11</v>
      </c>
      <c r="E5" s="5" t="s">
        <v>11</v>
      </c>
      <c r="F5" s="5" t="s">
        <v>12</v>
      </c>
      <c r="G5" s="5" t="s">
        <v>11</v>
      </c>
      <c r="H5" s="5" t="s">
        <v>9</v>
      </c>
      <c r="I5" s="5" t="s">
        <v>9</v>
      </c>
      <c r="J5" s="16"/>
      <c r="K5" s="16"/>
    </row>
    <row r="6" spans="1:11" ht="52.5" customHeight="1" x14ac:dyDescent="0.25">
      <c r="A6" s="6" t="s">
        <v>13</v>
      </c>
      <c r="B6" s="7" t="s">
        <v>14</v>
      </c>
      <c r="C6" s="8">
        <v>2000</v>
      </c>
      <c r="D6" s="9"/>
      <c r="E6" s="28"/>
      <c r="F6" s="10">
        <v>8</v>
      </c>
      <c r="G6" s="11">
        <f>E6*1.08</f>
        <v>0</v>
      </c>
      <c r="H6" s="6"/>
      <c r="I6" s="12"/>
      <c r="J6" s="16"/>
      <c r="K6" s="16"/>
    </row>
    <row r="7" spans="1:11" ht="18.75" customHeight="1" x14ac:dyDescent="0.25">
      <c r="A7" s="29" t="s">
        <v>0</v>
      </c>
      <c r="B7" s="30" t="s">
        <v>15</v>
      </c>
      <c r="C7" s="37" t="s">
        <v>16</v>
      </c>
      <c r="D7" s="38"/>
      <c r="E7" s="38"/>
      <c r="F7" s="38"/>
      <c r="G7" s="38"/>
      <c r="H7" s="38"/>
      <c r="I7" s="39"/>
      <c r="J7" s="16"/>
      <c r="K7" s="16"/>
    </row>
    <row r="8" spans="1:11" ht="21.75" customHeight="1" x14ac:dyDescent="0.25">
      <c r="A8" s="6" t="s">
        <v>67</v>
      </c>
      <c r="B8" s="7" t="s">
        <v>17</v>
      </c>
      <c r="C8" s="31"/>
      <c r="D8" s="32"/>
      <c r="E8" s="32"/>
      <c r="F8" s="32"/>
      <c r="G8" s="32"/>
      <c r="H8" s="32"/>
      <c r="I8" s="33"/>
      <c r="J8" s="16"/>
      <c r="K8" s="16"/>
    </row>
    <row r="9" spans="1:11" ht="30.75" customHeight="1" x14ac:dyDescent="0.25">
      <c r="A9" s="6" t="s">
        <v>68</v>
      </c>
      <c r="B9" s="7" t="s">
        <v>18</v>
      </c>
      <c r="C9" s="31"/>
      <c r="D9" s="32"/>
      <c r="E9" s="32"/>
      <c r="F9" s="32"/>
      <c r="G9" s="32"/>
      <c r="H9" s="32"/>
      <c r="I9" s="33"/>
      <c r="J9" s="16"/>
      <c r="K9" s="16"/>
    </row>
    <row r="10" spans="1:11" ht="29.25" customHeight="1" x14ac:dyDescent="0.25">
      <c r="A10" s="6" t="s">
        <v>69</v>
      </c>
      <c r="B10" s="13" t="s">
        <v>19</v>
      </c>
      <c r="C10" s="31"/>
      <c r="D10" s="32"/>
      <c r="E10" s="32"/>
      <c r="F10" s="32"/>
      <c r="G10" s="32"/>
      <c r="H10" s="32"/>
      <c r="I10" s="33"/>
      <c r="J10" s="16"/>
      <c r="K10" s="16"/>
    </row>
    <row r="11" spans="1:11" ht="27.75" customHeight="1" x14ac:dyDescent="0.25">
      <c r="A11" s="6" t="s">
        <v>70</v>
      </c>
      <c r="B11" s="13" t="s">
        <v>20</v>
      </c>
      <c r="C11" s="31"/>
      <c r="D11" s="32"/>
      <c r="E11" s="32"/>
      <c r="F11" s="32"/>
      <c r="G11" s="32"/>
      <c r="H11" s="32"/>
      <c r="I11" s="33"/>
      <c r="J11" s="16"/>
      <c r="K11" s="16"/>
    </row>
    <row r="12" spans="1:11" x14ac:dyDescent="0.25">
      <c r="A12" s="6" t="s">
        <v>71</v>
      </c>
      <c r="B12" s="13" t="s">
        <v>21</v>
      </c>
      <c r="C12" s="31"/>
      <c r="D12" s="32"/>
      <c r="E12" s="32"/>
      <c r="F12" s="32"/>
      <c r="G12" s="32"/>
      <c r="H12" s="32"/>
      <c r="I12" s="33"/>
      <c r="J12" s="16"/>
      <c r="K12" s="16"/>
    </row>
    <row r="13" spans="1:11" ht="51" customHeight="1" x14ac:dyDescent="0.25">
      <c r="A13" s="6" t="s">
        <v>72</v>
      </c>
      <c r="B13" s="13" t="s">
        <v>22</v>
      </c>
      <c r="C13" s="31"/>
      <c r="D13" s="32"/>
      <c r="E13" s="32"/>
      <c r="F13" s="32"/>
      <c r="G13" s="32"/>
      <c r="H13" s="32"/>
      <c r="I13" s="33"/>
      <c r="J13" s="16"/>
      <c r="K13" s="16"/>
    </row>
    <row r="14" spans="1:11" x14ac:dyDescent="0.25">
      <c r="A14" s="6" t="s">
        <v>73</v>
      </c>
      <c r="B14" s="13" t="s">
        <v>23</v>
      </c>
      <c r="C14" s="31"/>
      <c r="D14" s="32"/>
      <c r="E14" s="32"/>
      <c r="F14" s="32"/>
      <c r="G14" s="32"/>
      <c r="H14" s="32"/>
      <c r="I14" s="33"/>
      <c r="J14" s="16"/>
      <c r="K14" s="16"/>
    </row>
    <row r="15" spans="1:11" ht="24" customHeight="1" x14ac:dyDescent="0.25">
      <c r="A15" s="6" t="s">
        <v>74</v>
      </c>
      <c r="B15" s="13" t="s">
        <v>24</v>
      </c>
      <c r="C15" s="31"/>
      <c r="D15" s="32"/>
      <c r="E15" s="32"/>
      <c r="F15" s="32"/>
      <c r="G15" s="32"/>
      <c r="H15" s="32"/>
      <c r="I15" s="33"/>
      <c r="J15" s="16"/>
      <c r="K15" s="16"/>
    </row>
    <row r="16" spans="1:11" ht="30" customHeight="1" x14ac:dyDescent="0.25">
      <c r="A16" s="6" t="s">
        <v>75</v>
      </c>
      <c r="B16" s="14" t="s">
        <v>53</v>
      </c>
      <c r="C16" s="31"/>
      <c r="D16" s="32"/>
      <c r="E16" s="32"/>
      <c r="F16" s="32"/>
      <c r="G16" s="32"/>
      <c r="H16" s="32"/>
      <c r="I16" s="33"/>
      <c r="J16" s="16"/>
      <c r="K16" s="16"/>
    </row>
    <row r="17" spans="1:11" ht="24.75" customHeight="1" x14ac:dyDescent="0.25">
      <c r="A17" s="6" t="s">
        <v>76</v>
      </c>
      <c r="B17" s="15" t="s">
        <v>25</v>
      </c>
      <c r="C17" s="31"/>
      <c r="D17" s="32"/>
      <c r="E17" s="32"/>
      <c r="F17" s="32"/>
      <c r="G17" s="32"/>
      <c r="H17" s="32"/>
      <c r="I17" s="33"/>
      <c r="J17" s="16"/>
      <c r="K17" s="16"/>
    </row>
    <row r="18" spans="1:11" ht="27.75" customHeight="1" x14ac:dyDescent="0.25">
      <c r="A18" s="6" t="s">
        <v>77</v>
      </c>
      <c r="B18" s="13" t="s">
        <v>26</v>
      </c>
      <c r="C18" s="31"/>
      <c r="D18" s="32"/>
      <c r="E18" s="32"/>
      <c r="F18" s="32"/>
      <c r="G18" s="32"/>
      <c r="H18" s="32"/>
      <c r="I18" s="33"/>
      <c r="J18" s="16"/>
      <c r="K18" s="16"/>
    </row>
    <row r="19" spans="1:11" ht="18.75" customHeight="1" x14ac:dyDescent="0.25">
      <c r="A19" s="6" t="s">
        <v>78</v>
      </c>
      <c r="B19" s="13" t="s">
        <v>65</v>
      </c>
      <c r="C19" s="31"/>
      <c r="D19" s="32"/>
      <c r="E19" s="32"/>
      <c r="F19" s="32"/>
      <c r="G19" s="32"/>
      <c r="H19" s="32"/>
      <c r="I19" s="33"/>
      <c r="J19" s="16"/>
      <c r="K19" s="16"/>
    </row>
    <row r="20" spans="1:11" ht="25.5" customHeight="1" thickBot="1" x14ac:dyDescent="0.3">
      <c r="A20" s="6" t="s">
        <v>79</v>
      </c>
      <c r="B20" s="14" t="s">
        <v>66</v>
      </c>
      <c r="C20" s="34"/>
      <c r="D20" s="35"/>
      <c r="E20" s="35"/>
      <c r="F20" s="35"/>
      <c r="G20" s="35"/>
      <c r="H20" s="35"/>
      <c r="I20" s="36"/>
      <c r="J20" s="16"/>
      <c r="K20" s="16"/>
    </row>
    <row r="21" spans="1:11" ht="20.25" customHeight="1" thickBot="1" x14ac:dyDescent="0.3">
      <c r="A21" s="43"/>
      <c r="B21" s="52" t="s">
        <v>27</v>
      </c>
      <c r="C21" s="44" t="s">
        <v>9</v>
      </c>
      <c r="D21" s="45" t="s">
        <v>9</v>
      </c>
      <c r="E21" s="45">
        <f>SUM(E6)</f>
        <v>0</v>
      </c>
      <c r="F21" s="45" t="s">
        <v>9</v>
      </c>
      <c r="G21" s="45">
        <f>SUM(G6)</f>
        <v>0</v>
      </c>
      <c r="H21" s="46" t="s">
        <v>9</v>
      </c>
      <c r="I21" s="47" t="s">
        <v>9</v>
      </c>
      <c r="J21" s="16"/>
      <c r="K21" s="16"/>
    </row>
    <row r="22" spans="1:11" ht="15.75" thickBot="1" x14ac:dyDescent="0.3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3.25" customHeight="1" x14ac:dyDescent="0.25">
      <c r="A23" s="42" t="s">
        <v>57</v>
      </c>
      <c r="B23" s="42"/>
      <c r="C23" s="42"/>
      <c r="D23" s="42"/>
      <c r="E23" s="42"/>
      <c r="F23" s="42"/>
      <c r="G23" s="42"/>
      <c r="H23" s="42"/>
      <c r="I23" s="42"/>
      <c r="J23" s="16"/>
      <c r="K23" s="16"/>
    </row>
    <row r="24" spans="1:11" ht="31.5" x14ac:dyDescent="0.25">
      <c r="A24" s="17" t="s">
        <v>0</v>
      </c>
      <c r="B24" s="18" t="s">
        <v>1</v>
      </c>
      <c r="C24" s="17" t="s">
        <v>2</v>
      </c>
      <c r="D24" s="17" t="s">
        <v>3</v>
      </c>
      <c r="E24" s="17" t="s">
        <v>4</v>
      </c>
      <c r="F24" s="17" t="s">
        <v>5</v>
      </c>
      <c r="G24" s="17" t="s">
        <v>6</v>
      </c>
      <c r="H24" s="17" t="s">
        <v>7</v>
      </c>
      <c r="I24" s="17" t="s">
        <v>8</v>
      </c>
      <c r="J24" s="16"/>
      <c r="K24" s="16"/>
    </row>
    <row r="25" spans="1:11" x14ac:dyDescent="0.25">
      <c r="A25" s="3" t="s">
        <v>9</v>
      </c>
      <c r="B25" s="4" t="s">
        <v>9</v>
      </c>
      <c r="C25" s="5" t="s">
        <v>10</v>
      </c>
      <c r="D25" s="5" t="s">
        <v>11</v>
      </c>
      <c r="E25" s="5" t="s">
        <v>11</v>
      </c>
      <c r="F25" s="5" t="s">
        <v>12</v>
      </c>
      <c r="G25" s="5" t="s">
        <v>11</v>
      </c>
      <c r="H25" s="5" t="s">
        <v>9</v>
      </c>
      <c r="I25" s="5" t="s">
        <v>9</v>
      </c>
      <c r="J25" s="16"/>
      <c r="K25" s="16"/>
    </row>
    <row r="26" spans="1:11" ht="32.25" customHeight="1" x14ac:dyDescent="0.25">
      <c r="A26" s="6" t="s">
        <v>13</v>
      </c>
      <c r="B26" s="15" t="s">
        <v>28</v>
      </c>
      <c r="C26" s="8">
        <v>9000</v>
      </c>
      <c r="D26" s="9"/>
      <c r="E26" s="19"/>
      <c r="F26" s="20">
        <v>8</v>
      </c>
      <c r="G26" s="21">
        <f>E26*1.08</f>
        <v>0</v>
      </c>
      <c r="H26" s="6"/>
      <c r="I26" s="22"/>
      <c r="J26" s="16"/>
      <c r="K26" s="16"/>
    </row>
    <row r="27" spans="1:11" ht="15.75" customHeight="1" x14ac:dyDescent="0.25">
      <c r="A27" s="29" t="s">
        <v>0</v>
      </c>
      <c r="B27" s="30" t="s">
        <v>15</v>
      </c>
      <c r="C27" s="37" t="s">
        <v>16</v>
      </c>
      <c r="D27" s="38"/>
      <c r="E27" s="38"/>
      <c r="F27" s="38"/>
      <c r="G27" s="38"/>
      <c r="H27" s="38"/>
      <c r="I27" s="39"/>
      <c r="J27" s="16"/>
      <c r="K27" s="16"/>
    </row>
    <row r="28" spans="1:11" ht="19.5" customHeight="1" x14ac:dyDescent="0.25">
      <c r="A28" s="6" t="s">
        <v>67</v>
      </c>
      <c r="B28" s="15" t="s">
        <v>29</v>
      </c>
      <c r="C28" s="31"/>
      <c r="D28" s="32"/>
      <c r="E28" s="32"/>
      <c r="F28" s="32"/>
      <c r="G28" s="32"/>
      <c r="H28" s="32"/>
      <c r="I28" s="33"/>
      <c r="J28" s="16"/>
      <c r="K28" s="16"/>
    </row>
    <row r="29" spans="1:11" ht="25.5" customHeight="1" x14ac:dyDescent="0.25">
      <c r="A29" s="6" t="s">
        <v>68</v>
      </c>
      <c r="B29" s="15" t="s">
        <v>30</v>
      </c>
      <c r="C29" s="31"/>
      <c r="D29" s="32"/>
      <c r="E29" s="32"/>
      <c r="F29" s="32"/>
      <c r="G29" s="32"/>
      <c r="H29" s="32"/>
      <c r="I29" s="33"/>
      <c r="J29" s="16"/>
      <c r="K29" s="16"/>
    </row>
    <row r="30" spans="1:11" ht="31.5" x14ac:dyDescent="0.25">
      <c r="A30" s="6" t="s">
        <v>69</v>
      </c>
      <c r="B30" s="15" t="s">
        <v>31</v>
      </c>
      <c r="C30" s="31"/>
      <c r="D30" s="32"/>
      <c r="E30" s="32"/>
      <c r="F30" s="32"/>
      <c r="G30" s="32"/>
      <c r="H30" s="32"/>
      <c r="I30" s="33"/>
      <c r="J30" s="16"/>
      <c r="K30" s="16"/>
    </row>
    <row r="31" spans="1:11" ht="21.75" customHeight="1" x14ac:dyDescent="0.25">
      <c r="A31" s="6" t="s">
        <v>70</v>
      </c>
      <c r="B31" s="15" t="s">
        <v>32</v>
      </c>
      <c r="C31" s="31"/>
      <c r="D31" s="32"/>
      <c r="E31" s="32"/>
      <c r="F31" s="32"/>
      <c r="G31" s="32"/>
      <c r="H31" s="32"/>
      <c r="I31" s="33"/>
      <c r="J31" s="16"/>
      <c r="K31" s="16"/>
    </row>
    <row r="32" spans="1:11" ht="30.75" customHeight="1" x14ac:dyDescent="0.25">
      <c r="A32" s="6" t="s">
        <v>71</v>
      </c>
      <c r="B32" s="15" t="s">
        <v>80</v>
      </c>
      <c r="C32" s="31"/>
      <c r="D32" s="32"/>
      <c r="E32" s="32"/>
      <c r="F32" s="32"/>
      <c r="G32" s="32"/>
      <c r="H32" s="32"/>
      <c r="I32" s="33"/>
      <c r="J32" s="16"/>
      <c r="K32" s="16"/>
    </row>
    <row r="33" spans="1:11" ht="29.25" customHeight="1" x14ac:dyDescent="0.25">
      <c r="A33" s="6" t="s">
        <v>72</v>
      </c>
      <c r="B33" s="23" t="s">
        <v>33</v>
      </c>
      <c r="C33" s="31"/>
      <c r="D33" s="32"/>
      <c r="E33" s="32"/>
      <c r="F33" s="32"/>
      <c r="G33" s="32"/>
      <c r="H33" s="32"/>
      <c r="I33" s="33"/>
      <c r="J33" s="16"/>
      <c r="K33" s="16"/>
    </row>
    <row r="34" spans="1:11" ht="21" customHeight="1" x14ac:dyDescent="0.25">
      <c r="A34" s="6" t="s">
        <v>73</v>
      </c>
      <c r="B34" s="14" t="s">
        <v>34</v>
      </c>
      <c r="C34" s="31"/>
      <c r="D34" s="32"/>
      <c r="E34" s="32"/>
      <c r="F34" s="32"/>
      <c r="G34" s="32"/>
      <c r="H34" s="32"/>
      <c r="I34" s="33"/>
      <c r="J34" s="16"/>
      <c r="K34" s="16"/>
    </row>
    <row r="35" spans="1:11" ht="21" customHeight="1" x14ac:dyDescent="0.25">
      <c r="A35" s="6" t="s">
        <v>74</v>
      </c>
      <c r="B35" s="14" t="s">
        <v>35</v>
      </c>
      <c r="C35" s="31"/>
      <c r="D35" s="32"/>
      <c r="E35" s="32"/>
      <c r="F35" s="32"/>
      <c r="G35" s="32"/>
      <c r="H35" s="32"/>
      <c r="I35" s="33"/>
      <c r="J35" s="16"/>
      <c r="K35" s="16"/>
    </row>
    <row r="36" spans="1:11" ht="28.5" customHeight="1" x14ac:dyDescent="0.25">
      <c r="A36" s="6" t="s">
        <v>75</v>
      </c>
      <c r="B36" s="14" t="s">
        <v>36</v>
      </c>
      <c r="C36" s="31"/>
      <c r="D36" s="32"/>
      <c r="E36" s="32"/>
      <c r="F36" s="32"/>
      <c r="G36" s="32"/>
      <c r="H36" s="32"/>
      <c r="I36" s="33"/>
      <c r="J36" s="16"/>
      <c r="K36" s="16"/>
    </row>
    <row r="37" spans="1:11" ht="35.25" customHeight="1" x14ac:dyDescent="0.25">
      <c r="A37" s="6" t="s">
        <v>76</v>
      </c>
      <c r="B37" s="14" t="s">
        <v>37</v>
      </c>
      <c r="C37" s="31"/>
      <c r="D37" s="32"/>
      <c r="E37" s="32"/>
      <c r="F37" s="32"/>
      <c r="G37" s="32"/>
      <c r="H37" s="32"/>
      <c r="I37" s="33"/>
      <c r="J37" s="16"/>
      <c r="K37" s="16"/>
    </row>
    <row r="38" spans="1:11" ht="19.5" customHeight="1" thickBot="1" x14ac:dyDescent="0.3">
      <c r="A38" s="6" t="s">
        <v>77</v>
      </c>
      <c r="B38" s="14" t="s">
        <v>24</v>
      </c>
      <c r="C38" s="34"/>
      <c r="D38" s="35"/>
      <c r="E38" s="35"/>
      <c r="F38" s="35"/>
      <c r="G38" s="35"/>
      <c r="H38" s="35"/>
      <c r="I38" s="36"/>
      <c r="J38" s="16"/>
      <c r="K38" s="16"/>
    </row>
    <row r="39" spans="1:11" ht="20.25" customHeight="1" thickBot="1" x14ac:dyDescent="0.3">
      <c r="A39" s="43"/>
      <c r="B39" s="52" t="s">
        <v>27</v>
      </c>
      <c r="C39" s="44" t="s">
        <v>9</v>
      </c>
      <c r="D39" s="45" t="s">
        <v>9</v>
      </c>
      <c r="E39" s="45">
        <f>SUM(E26)</f>
        <v>0</v>
      </c>
      <c r="F39" s="45" t="s">
        <v>9</v>
      </c>
      <c r="G39" s="45">
        <f>SUM(G26)</f>
        <v>0</v>
      </c>
      <c r="H39" s="45" t="s">
        <v>9</v>
      </c>
      <c r="I39" s="48" t="s">
        <v>9</v>
      </c>
      <c r="J39" s="16"/>
      <c r="K39" s="16"/>
    </row>
    <row r="40" spans="1:11" ht="15.75" thickBot="1" x14ac:dyDescent="0.3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</row>
    <row r="41" spans="1:11" ht="23.25" customHeight="1" thickBot="1" x14ac:dyDescent="0.3">
      <c r="A41" s="49" t="s">
        <v>56</v>
      </c>
      <c r="B41" s="50"/>
      <c r="C41" s="50"/>
      <c r="D41" s="50"/>
      <c r="E41" s="50"/>
      <c r="F41" s="50"/>
      <c r="G41" s="50"/>
      <c r="H41" s="50"/>
      <c r="I41" s="51"/>
      <c r="J41" s="16"/>
      <c r="K41" s="16"/>
    </row>
    <row r="42" spans="1:11" ht="31.5" x14ac:dyDescent="0.25">
      <c r="A42" s="17" t="s">
        <v>0</v>
      </c>
      <c r="B42" s="18" t="s">
        <v>1</v>
      </c>
      <c r="C42" s="17" t="s">
        <v>2</v>
      </c>
      <c r="D42" s="17" t="s">
        <v>3</v>
      </c>
      <c r="E42" s="17" t="s">
        <v>4</v>
      </c>
      <c r="F42" s="17" t="s">
        <v>5</v>
      </c>
      <c r="G42" s="17" t="s">
        <v>6</v>
      </c>
      <c r="H42" s="17" t="s">
        <v>7</v>
      </c>
      <c r="I42" s="17" t="s">
        <v>8</v>
      </c>
      <c r="J42" s="16"/>
      <c r="K42" s="16"/>
    </row>
    <row r="43" spans="1:11" x14ac:dyDescent="0.25">
      <c r="A43" s="3" t="s">
        <v>9</v>
      </c>
      <c r="B43" s="4" t="s">
        <v>9</v>
      </c>
      <c r="C43" s="5" t="s">
        <v>38</v>
      </c>
      <c r="D43" s="5" t="s">
        <v>11</v>
      </c>
      <c r="E43" s="5" t="s">
        <v>11</v>
      </c>
      <c r="F43" s="5" t="s">
        <v>12</v>
      </c>
      <c r="G43" s="5" t="s">
        <v>11</v>
      </c>
      <c r="H43" s="5" t="s">
        <v>9</v>
      </c>
      <c r="I43" s="5" t="s">
        <v>9</v>
      </c>
      <c r="J43" s="16"/>
      <c r="K43" s="16"/>
    </row>
    <row r="44" spans="1:11" ht="27" customHeight="1" x14ac:dyDescent="0.25">
      <c r="A44" s="6" t="s">
        <v>13</v>
      </c>
      <c r="B44" s="15" t="s">
        <v>39</v>
      </c>
      <c r="C44" s="27">
        <v>250</v>
      </c>
      <c r="D44" s="9"/>
      <c r="E44" s="19"/>
      <c r="F44" s="20">
        <v>8</v>
      </c>
      <c r="G44" s="21">
        <f>E44*1.08</f>
        <v>0</v>
      </c>
      <c r="H44" s="6"/>
      <c r="I44" s="22"/>
      <c r="J44" s="16"/>
      <c r="K44" s="16"/>
    </row>
    <row r="45" spans="1:11" ht="15.75" customHeight="1" x14ac:dyDescent="0.25">
      <c r="A45" s="29" t="s">
        <v>0</v>
      </c>
      <c r="B45" s="30" t="s">
        <v>15</v>
      </c>
      <c r="C45" s="37" t="s">
        <v>16</v>
      </c>
      <c r="D45" s="38"/>
      <c r="E45" s="38"/>
      <c r="F45" s="38"/>
      <c r="G45" s="38"/>
      <c r="H45" s="38"/>
      <c r="I45" s="39"/>
      <c r="J45" s="16"/>
      <c r="K45" s="16"/>
    </row>
    <row r="46" spans="1:11" ht="18.75" customHeight="1" x14ac:dyDescent="0.25">
      <c r="A46" s="6" t="s">
        <v>67</v>
      </c>
      <c r="B46" s="15" t="s">
        <v>40</v>
      </c>
      <c r="C46" s="31"/>
      <c r="D46" s="32"/>
      <c r="E46" s="32"/>
      <c r="F46" s="32"/>
      <c r="G46" s="32"/>
      <c r="H46" s="32"/>
      <c r="I46" s="33"/>
      <c r="J46" s="16"/>
      <c r="K46" s="16"/>
    </row>
    <row r="47" spans="1:11" ht="21.75" customHeight="1" x14ac:dyDescent="0.25">
      <c r="A47" s="6" t="s">
        <v>68</v>
      </c>
      <c r="B47" s="15" t="s">
        <v>41</v>
      </c>
      <c r="C47" s="31"/>
      <c r="D47" s="32"/>
      <c r="E47" s="32"/>
      <c r="F47" s="32"/>
      <c r="G47" s="32"/>
      <c r="H47" s="32"/>
      <c r="I47" s="33"/>
      <c r="J47" s="16"/>
      <c r="K47" s="16"/>
    </row>
    <row r="48" spans="1:11" ht="24" customHeight="1" x14ac:dyDescent="0.25">
      <c r="A48" s="6" t="s">
        <v>69</v>
      </c>
      <c r="B48" s="15" t="s">
        <v>81</v>
      </c>
      <c r="C48" s="31"/>
      <c r="D48" s="32"/>
      <c r="E48" s="32"/>
      <c r="F48" s="32"/>
      <c r="G48" s="32"/>
      <c r="H48" s="32"/>
      <c r="I48" s="33"/>
      <c r="J48" s="16"/>
      <c r="K48" s="16"/>
    </row>
    <row r="49" spans="1:11" ht="18" customHeight="1" x14ac:dyDescent="0.25">
      <c r="A49" s="6" t="s">
        <v>70</v>
      </c>
      <c r="B49" s="15" t="s">
        <v>42</v>
      </c>
      <c r="C49" s="31"/>
      <c r="D49" s="32"/>
      <c r="E49" s="32"/>
      <c r="F49" s="32"/>
      <c r="G49" s="32"/>
      <c r="H49" s="32"/>
      <c r="I49" s="33"/>
      <c r="J49" s="16"/>
      <c r="K49" s="16"/>
    </row>
    <row r="50" spans="1:11" ht="33.75" customHeight="1" x14ac:dyDescent="0.25">
      <c r="A50" s="6" t="s">
        <v>71</v>
      </c>
      <c r="B50" s="23" t="s">
        <v>52</v>
      </c>
      <c r="C50" s="31"/>
      <c r="D50" s="32"/>
      <c r="E50" s="32"/>
      <c r="F50" s="32"/>
      <c r="G50" s="32"/>
      <c r="H50" s="32"/>
      <c r="I50" s="33"/>
      <c r="J50" s="16"/>
      <c r="K50" s="16"/>
    </row>
    <row r="51" spans="1:11" ht="33" customHeight="1" x14ac:dyDescent="0.25">
      <c r="A51" s="6" t="s">
        <v>72</v>
      </c>
      <c r="B51" s="14" t="s">
        <v>82</v>
      </c>
      <c r="C51" s="31"/>
      <c r="D51" s="32"/>
      <c r="E51" s="32"/>
      <c r="F51" s="32"/>
      <c r="G51" s="32"/>
      <c r="H51" s="32"/>
      <c r="I51" s="33"/>
      <c r="J51" s="16"/>
      <c r="K51" s="16"/>
    </row>
    <row r="52" spans="1:11" ht="35.25" customHeight="1" x14ac:dyDescent="0.25">
      <c r="A52" s="6" t="s">
        <v>73</v>
      </c>
      <c r="B52" s="14" t="s">
        <v>43</v>
      </c>
      <c r="C52" s="31"/>
      <c r="D52" s="32"/>
      <c r="E52" s="32"/>
      <c r="F52" s="32"/>
      <c r="G52" s="32"/>
      <c r="H52" s="32"/>
      <c r="I52" s="33"/>
      <c r="J52" s="16"/>
      <c r="K52" s="16"/>
    </row>
    <row r="53" spans="1:11" ht="19.5" customHeight="1" x14ac:dyDescent="0.25">
      <c r="A53" s="6" t="s">
        <v>74</v>
      </c>
      <c r="B53" s="14" t="s">
        <v>84</v>
      </c>
      <c r="C53" s="31"/>
      <c r="D53" s="32"/>
      <c r="E53" s="32"/>
      <c r="F53" s="32"/>
      <c r="G53" s="32"/>
      <c r="H53" s="32"/>
      <c r="I53" s="33"/>
      <c r="J53" s="16"/>
      <c r="K53" s="16"/>
    </row>
    <row r="54" spans="1:11" ht="19.5" customHeight="1" x14ac:dyDescent="0.25">
      <c r="A54" s="6" t="s">
        <v>75</v>
      </c>
      <c r="B54" s="14" t="s">
        <v>44</v>
      </c>
      <c r="C54" s="31"/>
      <c r="D54" s="32"/>
      <c r="E54" s="32"/>
      <c r="F54" s="32"/>
      <c r="G54" s="32"/>
      <c r="H54" s="32"/>
      <c r="I54" s="33"/>
      <c r="J54" s="16"/>
      <c r="K54" s="16"/>
    </row>
    <row r="55" spans="1:11" ht="23.25" customHeight="1" x14ac:dyDescent="0.25">
      <c r="A55" s="6" t="s">
        <v>76</v>
      </c>
      <c r="B55" s="14" t="s">
        <v>83</v>
      </c>
      <c r="C55" s="31"/>
      <c r="D55" s="32"/>
      <c r="E55" s="32"/>
      <c r="F55" s="32"/>
      <c r="G55" s="32"/>
      <c r="H55" s="32"/>
      <c r="I55" s="33"/>
      <c r="J55" s="16"/>
      <c r="K55" s="16"/>
    </row>
    <row r="56" spans="1:11" ht="39.75" customHeight="1" x14ac:dyDescent="0.25">
      <c r="A56" s="6" t="s">
        <v>77</v>
      </c>
      <c r="B56" s="14" t="s">
        <v>45</v>
      </c>
      <c r="C56" s="31"/>
      <c r="D56" s="32"/>
      <c r="E56" s="32"/>
      <c r="F56" s="32"/>
      <c r="G56" s="32"/>
      <c r="H56" s="32"/>
      <c r="I56" s="33"/>
      <c r="J56" s="16"/>
      <c r="K56" s="16"/>
    </row>
    <row r="57" spans="1:11" ht="36.75" customHeight="1" thickBot="1" x14ac:dyDescent="0.3">
      <c r="A57" s="6" t="s">
        <v>78</v>
      </c>
      <c r="B57" s="14" t="s">
        <v>46</v>
      </c>
      <c r="C57" s="34"/>
      <c r="D57" s="35"/>
      <c r="E57" s="35"/>
      <c r="F57" s="35"/>
      <c r="G57" s="35"/>
      <c r="H57" s="35"/>
      <c r="I57" s="36"/>
      <c r="J57" s="16"/>
      <c r="K57" s="16"/>
    </row>
    <row r="58" spans="1:11" ht="18.75" customHeight="1" thickBot="1" x14ac:dyDescent="0.3">
      <c r="A58" s="43"/>
      <c r="B58" s="52" t="s">
        <v>27</v>
      </c>
      <c r="C58" s="44" t="s">
        <v>9</v>
      </c>
      <c r="D58" s="45" t="s">
        <v>9</v>
      </c>
      <c r="E58" s="45">
        <f>SUM(E44)</f>
        <v>0</v>
      </c>
      <c r="F58" s="45" t="s">
        <v>9</v>
      </c>
      <c r="G58" s="45">
        <f>SUM(G44)</f>
        <v>0</v>
      </c>
      <c r="H58" s="45" t="s">
        <v>9</v>
      </c>
      <c r="I58" s="48" t="s">
        <v>9</v>
      </c>
      <c r="J58" s="16"/>
      <c r="K58" s="16"/>
    </row>
    <row r="59" spans="1:11" ht="15.75" thickBot="1" x14ac:dyDescent="0.3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</row>
    <row r="60" spans="1:11" ht="21.75" customHeight="1" thickBot="1" x14ac:dyDescent="0.3">
      <c r="A60" s="49" t="s">
        <v>59</v>
      </c>
      <c r="B60" s="50"/>
      <c r="C60" s="50"/>
      <c r="D60" s="50"/>
      <c r="E60" s="50"/>
      <c r="F60" s="50"/>
      <c r="G60" s="50"/>
      <c r="H60" s="50"/>
      <c r="I60" s="51"/>
      <c r="J60" s="16"/>
      <c r="K60" s="16"/>
    </row>
    <row r="61" spans="1:11" ht="31.5" x14ac:dyDescent="0.25">
      <c r="A61" s="17" t="s">
        <v>0</v>
      </c>
      <c r="B61" s="18" t="s">
        <v>1</v>
      </c>
      <c r="C61" s="17" t="s">
        <v>2</v>
      </c>
      <c r="D61" s="17" t="s">
        <v>3</v>
      </c>
      <c r="E61" s="17" t="s">
        <v>4</v>
      </c>
      <c r="F61" s="17" t="s">
        <v>5</v>
      </c>
      <c r="G61" s="17" t="s">
        <v>6</v>
      </c>
      <c r="H61" s="17" t="s">
        <v>7</v>
      </c>
      <c r="I61" s="17" t="s">
        <v>8</v>
      </c>
      <c r="J61" s="16"/>
      <c r="K61" s="16"/>
    </row>
    <row r="62" spans="1:11" x14ac:dyDescent="0.25">
      <c r="A62" s="3" t="s">
        <v>9</v>
      </c>
      <c r="B62" s="4" t="s">
        <v>9</v>
      </c>
      <c r="C62" s="5" t="s">
        <v>10</v>
      </c>
      <c r="D62" s="5" t="s">
        <v>11</v>
      </c>
      <c r="E62" s="5" t="s">
        <v>11</v>
      </c>
      <c r="F62" s="5" t="s">
        <v>12</v>
      </c>
      <c r="G62" s="5" t="s">
        <v>11</v>
      </c>
      <c r="H62" s="5" t="s">
        <v>9</v>
      </c>
      <c r="I62" s="5" t="s">
        <v>9</v>
      </c>
      <c r="J62" s="16"/>
      <c r="K62" s="16"/>
    </row>
    <row r="63" spans="1:11" ht="29.25" customHeight="1" x14ac:dyDescent="0.25">
      <c r="A63" s="6" t="s">
        <v>13</v>
      </c>
      <c r="B63" s="15" t="s">
        <v>47</v>
      </c>
      <c r="C63" s="8">
        <v>600</v>
      </c>
      <c r="D63" s="9"/>
      <c r="E63" s="24"/>
      <c r="F63" s="20" t="s">
        <v>48</v>
      </c>
      <c r="G63" s="25">
        <f>E63*1.08</f>
        <v>0</v>
      </c>
      <c r="H63" s="6"/>
      <c r="I63" s="22"/>
      <c r="J63" s="16"/>
      <c r="K63" s="16"/>
    </row>
    <row r="64" spans="1:11" ht="15.75" customHeight="1" x14ac:dyDescent="0.25">
      <c r="A64" s="29" t="s">
        <v>0</v>
      </c>
      <c r="B64" s="30" t="s">
        <v>15</v>
      </c>
      <c r="C64" s="37" t="s">
        <v>16</v>
      </c>
      <c r="D64" s="38"/>
      <c r="E64" s="38"/>
      <c r="F64" s="38"/>
      <c r="G64" s="38"/>
      <c r="H64" s="38"/>
      <c r="I64" s="39"/>
      <c r="J64" s="16"/>
      <c r="K64" s="16"/>
    </row>
    <row r="65" spans="1:11" ht="29.25" customHeight="1" x14ac:dyDescent="0.25">
      <c r="A65" s="6" t="s">
        <v>67</v>
      </c>
      <c r="B65" s="15" t="s">
        <v>61</v>
      </c>
      <c r="C65" s="31"/>
      <c r="D65" s="32"/>
      <c r="E65" s="32"/>
      <c r="F65" s="32"/>
      <c r="G65" s="32"/>
      <c r="H65" s="32"/>
      <c r="I65" s="33"/>
      <c r="J65" s="16"/>
      <c r="K65" s="16"/>
    </row>
    <row r="66" spans="1:11" ht="30" customHeight="1" x14ac:dyDescent="0.25">
      <c r="A66" s="6" t="s">
        <v>68</v>
      </c>
      <c r="B66" s="15" t="s">
        <v>30</v>
      </c>
      <c r="C66" s="31"/>
      <c r="D66" s="32"/>
      <c r="E66" s="32"/>
      <c r="F66" s="32"/>
      <c r="G66" s="32"/>
      <c r="H66" s="32"/>
      <c r="I66" s="33"/>
      <c r="J66" s="16"/>
      <c r="K66" s="16"/>
    </row>
    <row r="67" spans="1:11" ht="32.25" customHeight="1" x14ac:dyDescent="0.25">
      <c r="A67" s="6" t="s">
        <v>69</v>
      </c>
      <c r="B67" s="15" t="s">
        <v>49</v>
      </c>
      <c r="C67" s="31"/>
      <c r="D67" s="32"/>
      <c r="E67" s="32"/>
      <c r="F67" s="32"/>
      <c r="G67" s="32"/>
      <c r="H67" s="32"/>
      <c r="I67" s="33"/>
      <c r="J67" s="16"/>
      <c r="K67" s="16"/>
    </row>
    <row r="68" spans="1:11" ht="21" customHeight="1" x14ac:dyDescent="0.25">
      <c r="A68" s="6" t="s">
        <v>70</v>
      </c>
      <c r="B68" s="15" t="s">
        <v>32</v>
      </c>
      <c r="C68" s="31"/>
      <c r="D68" s="32"/>
      <c r="E68" s="32"/>
      <c r="F68" s="32"/>
      <c r="G68" s="32"/>
      <c r="H68" s="32"/>
      <c r="I68" s="33"/>
      <c r="J68" s="16"/>
      <c r="K68" s="16"/>
    </row>
    <row r="69" spans="1:11" ht="22.5" customHeight="1" x14ac:dyDescent="0.25">
      <c r="A69" s="6" t="s">
        <v>71</v>
      </c>
      <c r="B69" s="15" t="s">
        <v>50</v>
      </c>
      <c r="C69" s="31"/>
      <c r="D69" s="32"/>
      <c r="E69" s="32"/>
      <c r="F69" s="32"/>
      <c r="G69" s="32"/>
      <c r="H69" s="32"/>
      <c r="I69" s="33"/>
      <c r="J69" s="16"/>
      <c r="K69" s="16"/>
    </row>
    <row r="70" spans="1:11" ht="51" customHeight="1" x14ac:dyDescent="0.25">
      <c r="A70" s="6" t="s">
        <v>72</v>
      </c>
      <c r="B70" s="23" t="s">
        <v>51</v>
      </c>
      <c r="C70" s="31"/>
      <c r="D70" s="32"/>
      <c r="E70" s="32"/>
      <c r="F70" s="32"/>
      <c r="G70" s="32"/>
      <c r="H70" s="32"/>
      <c r="I70" s="33"/>
      <c r="J70" s="16"/>
      <c r="K70" s="16"/>
    </row>
    <row r="71" spans="1:11" ht="39.75" customHeight="1" x14ac:dyDescent="0.25">
      <c r="A71" s="6" t="s">
        <v>73</v>
      </c>
      <c r="B71" s="14" t="s">
        <v>60</v>
      </c>
      <c r="C71" s="31"/>
      <c r="D71" s="32"/>
      <c r="E71" s="32"/>
      <c r="F71" s="32"/>
      <c r="G71" s="32"/>
      <c r="H71" s="32"/>
      <c r="I71" s="33"/>
      <c r="J71" s="16"/>
      <c r="K71" s="16"/>
    </row>
    <row r="72" spans="1:11" ht="30" customHeight="1" x14ac:dyDescent="0.25">
      <c r="A72" s="6" t="s">
        <v>74</v>
      </c>
      <c r="B72" s="14" t="s">
        <v>62</v>
      </c>
      <c r="C72" s="31"/>
      <c r="D72" s="32"/>
      <c r="E72" s="32"/>
      <c r="F72" s="32"/>
      <c r="G72" s="32"/>
      <c r="H72" s="32"/>
      <c r="I72" s="33"/>
      <c r="J72" s="16"/>
      <c r="K72" s="16"/>
    </row>
    <row r="73" spans="1:11" ht="37.5" customHeight="1" x14ac:dyDescent="0.25">
      <c r="A73" s="26" t="s">
        <v>75</v>
      </c>
      <c r="B73" s="14" t="s">
        <v>63</v>
      </c>
      <c r="C73" s="31"/>
      <c r="D73" s="32"/>
      <c r="E73" s="32"/>
      <c r="F73" s="32"/>
      <c r="G73" s="32"/>
      <c r="H73" s="32"/>
      <c r="I73" s="33"/>
      <c r="J73" s="16"/>
      <c r="K73" s="16"/>
    </row>
    <row r="74" spans="1:11" ht="34.5" customHeight="1" x14ac:dyDescent="0.25">
      <c r="A74" s="6" t="s">
        <v>76</v>
      </c>
      <c r="B74" s="14" t="s">
        <v>64</v>
      </c>
      <c r="C74" s="31"/>
      <c r="D74" s="32"/>
      <c r="E74" s="32"/>
      <c r="F74" s="32"/>
      <c r="G74" s="32"/>
      <c r="H74" s="32"/>
      <c r="I74" s="33"/>
      <c r="J74" s="16"/>
      <c r="K74" s="16"/>
    </row>
    <row r="75" spans="1:11" ht="22.5" customHeight="1" thickBot="1" x14ac:dyDescent="0.3">
      <c r="A75" s="6" t="s">
        <v>77</v>
      </c>
      <c r="B75" s="14" t="s">
        <v>24</v>
      </c>
      <c r="C75" s="34"/>
      <c r="D75" s="35"/>
      <c r="E75" s="35"/>
      <c r="F75" s="35"/>
      <c r="G75" s="35"/>
      <c r="H75" s="35"/>
      <c r="I75" s="36"/>
      <c r="J75" s="16"/>
      <c r="K75" s="16"/>
    </row>
    <row r="76" spans="1:11" ht="18.75" customHeight="1" thickBot="1" x14ac:dyDescent="0.3">
      <c r="A76" s="43"/>
      <c r="B76" s="52" t="s">
        <v>27</v>
      </c>
      <c r="C76" s="44" t="s">
        <v>9</v>
      </c>
      <c r="D76" s="45" t="s">
        <v>9</v>
      </c>
      <c r="E76" s="45">
        <f>SUM(E63)</f>
        <v>0</v>
      </c>
      <c r="F76" s="45" t="s">
        <v>9</v>
      </c>
      <c r="G76" s="45">
        <f>SUM(G63)</f>
        <v>0</v>
      </c>
      <c r="H76" s="45" t="s">
        <v>9</v>
      </c>
      <c r="I76" s="48" t="s">
        <v>9</v>
      </c>
      <c r="J76" s="16"/>
      <c r="K76" s="16"/>
    </row>
    <row r="77" spans="1:11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</row>
    <row r="78" spans="1:11" x14ac:dyDescent="0.25">
      <c r="A78" s="16"/>
      <c r="B78" s="16"/>
      <c r="C78" s="16"/>
      <c r="D78" s="16"/>
      <c r="E78" s="16"/>
      <c r="F78" s="16"/>
      <c r="G78" s="16"/>
      <c r="H78" s="16"/>
      <c r="I78" s="16"/>
    </row>
    <row r="79" spans="1:11" x14ac:dyDescent="0.25">
      <c r="A79" s="16"/>
      <c r="B79" s="16"/>
      <c r="C79" s="16"/>
      <c r="D79" s="16"/>
      <c r="E79" s="16"/>
      <c r="F79" s="16"/>
      <c r="G79" s="16"/>
      <c r="H79" s="16"/>
      <c r="I79" s="16"/>
    </row>
    <row r="80" spans="1:11" x14ac:dyDescent="0.25">
      <c r="A80" s="16"/>
      <c r="B80" s="16"/>
      <c r="C80" s="16"/>
      <c r="D80" s="16"/>
      <c r="E80" s="16"/>
      <c r="F80" s="16"/>
      <c r="G80" s="16"/>
      <c r="H80" s="16"/>
      <c r="I80" s="16"/>
    </row>
    <row r="81" spans="1:11" x14ac:dyDescent="0.25">
      <c r="A81" s="16"/>
      <c r="B81" s="16"/>
      <c r="C81" s="16"/>
      <c r="D81" s="16"/>
      <c r="E81" s="16"/>
      <c r="F81" s="16"/>
      <c r="G81" s="16"/>
      <c r="H81" s="16"/>
      <c r="I81" s="16"/>
    </row>
    <row r="82" spans="1:11" x14ac:dyDescent="0.25">
      <c r="A82" s="16"/>
      <c r="B82" s="16"/>
      <c r="C82" s="16"/>
      <c r="D82" s="16"/>
      <c r="E82" s="16"/>
      <c r="F82" s="16"/>
      <c r="G82" s="16"/>
      <c r="H82" s="16"/>
      <c r="I82" s="16"/>
    </row>
    <row r="83" spans="1:11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</row>
  </sheetData>
  <mergeCells count="57">
    <mergeCell ref="C10:I10"/>
    <mergeCell ref="C11:I11"/>
    <mergeCell ref="C12:I12"/>
    <mergeCell ref="C13:I13"/>
    <mergeCell ref="C14:I14"/>
    <mergeCell ref="C15:I15"/>
    <mergeCell ref="C16:I16"/>
    <mergeCell ref="C17:I17"/>
    <mergeCell ref="C18:I18"/>
    <mergeCell ref="C19:I19"/>
    <mergeCell ref="C20:I20"/>
    <mergeCell ref="C36:I36"/>
    <mergeCell ref="C37:I37"/>
    <mergeCell ref="C38:I38"/>
    <mergeCell ref="A23:I23"/>
    <mergeCell ref="C27:I27"/>
    <mergeCell ref="C28:I28"/>
    <mergeCell ref="C29:I29"/>
    <mergeCell ref="C30:I30"/>
    <mergeCell ref="C31:I31"/>
    <mergeCell ref="C32:I32"/>
    <mergeCell ref="C33:I33"/>
    <mergeCell ref="C34:I34"/>
    <mergeCell ref="C35:I35"/>
    <mergeCell ref="C53:I53"/>
    <mergeCell ref="C54:I54"/>
    <mergeCell ref="A41:I41"/>
    <mergeCell ref="C45:I45"/>
    <mergeCell ref="C46:I46"/>
    <mergeCell ref="C47:I47"/>
    <mergeCell ref="C48:I48"/>
    <mergeCell ref="C49:I49"/>
    <mergeCell ref="C50:I50"/>
    <mergeCell ref="C51:I51"/>
    <mergeCell ref="C52:I52"/>
    <mergeCell ref="A2:I2"/>
    <mergeCell ref="C7:I7"/>
    <mergeCell ref="C8:I8"/>
    <mergeCell ref="C9:I9"/>
    <mergeCell ref="A1:I1"/>
    <mergeCell ref="A3:I3"/>
    <mergeCell ref="C55:I55"/>
    <mergeCell ref="C56:I56"/>
    <mergeCell ref="C57:I57"/>
    <mergeCell ref="C64:I64"/>
    <mergeCell ref="C65:I65"/>
    <mergeCell ref="A60:I60"/>
    <mergeCell ref="C66:I66"/>
    <mergeCell ref="C67:I67"/>
    <mergeCell ref="C68:I68"/>
    <mergeCell ref="C69:I69"/>
    <mergeCell ref="C70:I70"/>
    <mergeCell ref="C71:I71"/>
    <mergeCell ref="C72:I72"/>
    <mergeCell ref="C73:I73"/>
    <mergeCell ref="C74:I74"/>
    <mergeCell ref="C75:I75"/>
  </mergeCells>
  <pageMargins left="0.70866141732283472" right="0.70866141732283472" top="0.74803149606299213" bottom="0.74803149606299213" header="0.51181102362204722" footer="0.51181102362204722"/>
  <pageSetup paperSize="9" scale="67" firstPageNumber="0" orientation="landscape" horizontalDpi="300" verticalDpi="300" r:id="rId1"/>
  <rowBreaks count="3" manualBreakCount="3">
    <brk id="22" max="16383" man="1"/>
    <brk id="40" max="16383" man="1"/>
    <brk id="5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Pakiety 1-4</vt:lpstr>
      <vt:lpstr>'Pakiety 1-4'!Obszar_wydruku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adebicki</dc:creator>
  <dc:description/>
  <cp:lastModifiedBy>48783</cp:lastModifiedBy>
  <cp:revision>22</cp:revision>
  <cp:lastPrinted>2021-07-06T12:03:21Z</cp:lastPrinted>
  <dcterms:created xsi:type="dcterms:W3CDTF">2006-09-16T00:00:00Z</dcterms:created>
  <dcterms:modified xsi:type="dcterms:W3CDTF">2021-07-08T08:41:25Z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ntentTypeId">
    <vt:lpwstr>0x010100CF2B696399EA3A48999425791AD3E2B3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