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00" activeTab="0"/>
  </bookViews>
  <sheets>
    <sheet name="wyc biur" sheetId="1" r:id="rId1"/>
  </sheets>
  <definedNames/>
  <calcPr fullCalcOnLoad="1"/>
</workbook>
</file>

<file path=xl/sharedStrings.xml><?xml version="1.0" encoding="utf-8"?>
<sst xmlns="http://schemas.openxmlformats.org/spreadsheetml/2006/main" count="271" uniqueCount="181">
  <si>
    <t>FORMULARZ ASORTYMENTOWO-CENOWY</t>
  </si>
  <si>
    <t>LP.</t>
  </si>
  <si>
    <t>NAZWA</t>
  </si>
  <si>
    <t>Jedn. miary</t>
  </si>
  <si>
    <t xml:space="preserve">ILOŚĆ </t>
  </si>
  <si>
    <t>Cena jednostkowa netto</t>
  </si>
  <si>
    <t>Stawka podatku VAT</t>
  </si>
  <si>
    <t>Wartość netto</t>
  </si>
  <si>
    <t>Wartość brutto</t>
  </si>
  <si>
    <t>Producent/nr katalogowy</t>
  </si>
  <si>
    <t>1.</t>
  </si>
  <si>
    <t>szt.</t>
  </si>
  <si>
    <t>2.</t>
  </si>
  <si>
    <t>3.</t>
  </si>
  <si>
    <t>4.</t>
  </si>
  <si>
    <t>5.</t>
  </si>
  <si>
    <t>6.</t>
  </si>
  <si>
    <t>Podkład z klipsem formatu A4 , pojedynczy wykonany z PCV, środek usztywniony tekturą, w górnej części sprężysty mechanizm służący do przytrzymania kartek</t>
  </si>
  <si>
    <t>7.</t>
  </si>
  <si>
    <t>Podkład z klipsem formatu A3 , pojedynczy wykonany z PCV, środek usztywniony tekturą, w górnej części sprężysty mechanizm służący do przytrzymania kartek</t>
  </si>
  <si>
    <t>8.</t>
  </si>
  <si>
    <t>Segregator 2-ringowy A-4 z mechanizmem dźwigniowym, wykonany z laminowanej tektury, grzbiet 75mm, dolna krawędź wzmocniona metalową szyną dwustronna etykieta. Może być wykonany również z ekologicznej poliotefiny.</t>
  </si>
  <si>
    <t>9.</t>
  </si>
  <si>
    <t>Segregator 2-ringowy A-4 z mechanizmem dźwigniowym, wykonany z laminowanej tektury, grzbiet 50mm, dolna krawędź wzmocniona metalową szyną dwustronna etykieta. Może być wykonany również z ekologicznej poliotefiny.</t>
  </si>
  <si>
    <t>10.</t>
  </si>
  <si>
    <t>Segregator 2-ringowy A-4 z mechanizmem dźwigniowym, wykonany z laminowanej tektury, grzbiet 35mm, dolna krawędź wzmocniona metalową szyną dwustronna etykieta. Może być wykonany również z ekologicznej poliotefiny.</t>
  </si>
  <si>
    <t>11.</t>
  </si>
  <si>
    <t>Segregator 2-ringowy A- 5, z mechanizmem dźwigniowym wykonany z laminowanej tektury, grzbiet 50 mm,  dwustronna etykieta. Może być wykonany również z ekologicznej poliotefiny.</t>
  </si>
  <si>
    <t>12.</t>
  </si>
  <si>
    <t>Pudło  kartonowe na dokumenty, ścięte. szer. grzbietu 75 mm</t>
  </si>
  <si>
    <t>13.</t>
  </si>
  <si>
    <t>Teczki kartonowe, gramatura minimum 300g/m2 , z gumką na rogach, białe</t>
  </si>
  <si>
    <t>14.</t>
  </si>
  <si>
    <t>Teczki kartonowe, gramatura minimum 300g/m2 , z gumką na rogach, kolorowe</t>
  </si>
  <si>
    <t>15.</t>
  </si>
  <si>
    <t>Skoroszyt twardy z wąsem, tylna okładka kolorowa, przednia przezroczysta. Wykonany z PCV</t>
  </si>
  <si>
    <t>16.</t>
  </si>
  <si>
    <t>Skoroszyt z wąsem, tylna okładka kolorowa, przednia przezroczysta. Z europerforacją umożliwiającą wpięcie go do segregatora Wykonany z PCV.</t>
  </si>
  <si>
    <t>17.</t>
  </si>
  <si>
    <t>Skoroszyt z klipem zaciskowym na 60 kartek, przezroczysty. Umożliwiający przechowywanie dokumentów bez dziurkowania. Wykonany z PCV.</t>
  </si>
  <si>
    <t>18.</t>
  </si>
  <si>
    <t>Zeszyt A4 96 kart, kratka,miękka okładka</t>
  </si>
  <si>
    <t>19.</t>
  </si>
  <si>
    <t>Zeszyt A5,  60 kart, kratka,miękka okładka</t>
  </si>
  <si>
    <t>20.</t>
  </si>
  <si>
    <t xml:space="preserve">Brulion A4 96 kart, kratka, szyty, oprawa sztywna lakierowana </t>
  </si>
  <si>
    <t>21.</t>
  </si>
  <si>
    <t>Brulion A5 96 kart, kratka, szyty, oprawa sztywna lakierowana</t>
  </si>
  <si>
    <t>22.</t>
  </si>
  <si>
    <t xml:space="preserve">Brulion A4 192 kart, kratka, szyty, oprawa sztywna lakierowana </t>
  </si>
  <si>
    <t>23.</t>
  </si>
  <si>
    <t>Notes samoprzylepny (bloczek) 76x76, bloczki zawierają po 100 karteczek.</t>
  </si>
  <si>
    <t>24.</t>
  </si>
  <si>
    <t>Notes samoprzylepny (bloczek) 51x76, bloczki zawierają po 100 karteczek.</t>
  </si>
  <si>
    <t>25.</t>
  </si>
  <si>
    <t>Notes samoprzylepny (bloczek) 38x51, bloczki zawierają po 100 karteczek.</t>
  </si>
  <si>
    <t>26.</t>
  </si>
  <si>
    <t>op.</t>
  </si>
  <si>
    <t>27.</t>
  </si>
  <si>
    <t>Przekładki do segregatora, plastikowe, kolorowe na 10 rozdziałów, uniwersalna perforacja pozwala używać przekładki w każdym segregatorze, w komplecie dodatkowa strona informacyjno-opisowa.</t>
  </si>
  <si>
    <t>28.</t>
  </si>
  <si>
    <t>Spinacze metalowe 28 mm - pakowane po 100 szt. .</t>
  </si>
  <si>
    <t>29.</t>
  </si>
  <si>
    <t>Spinacze metalowe 50 mm - pakowane po 100 szt. .</t>
  </si>
  <si>
    <t>30.</t>
  </si>
  <si>
    <t>Zszywacz 25 kartek</t>
  </si>
  <si>
    <t>31.</t>
  </si>
  <si>
    <t>Zszywki 24/6</t>
  </si>
  <si>
    <t>32.</t>
  </si>
  <si>
    <t>Zszywki 23/8</t>
  </si>
  <si>
    <t>33.</t>
  </si>
  <si>
    <t>34.</t>
  </si>
  <si>
    <t>Gumka  ołówkowa Hi-Polymer przeznaczona do stosowania na papierze, nie niszczy struktury papieru. Rozmiar minimum 40mmx20mmx10mm</t>
  </si>
  <si>
    <t>35.</t>
  </si>
  <si>
    <t>Temperówka metalowa ze stopu lekkiego z ostrzem stalowym połączonym z obudową zapewniającym centralne położenie ołówka podczas ostrzenia.</t>
  </si>
  <si>
    <t>36.</t>
  </si>
  <si>
    <t>Pinezki tablicowe, pakowane minimum po 35szt.</t>
  </si>
  <si>
    <t>37.</t>
  </si>
  <si>
    <t xml:space="preserve">Nożyczki 21 cm wykonane ze stali. </t>
  </si>
  <si>
    <t>38.</t>
  </si>
  <si>
    <t>Datownik automatyczny w obudowie z tworzywa ABS. Polskie napisy.</t>
  </si>
  <si>
    <t>39.</t>
  </si>
  <si>
    <t>Klej sztyft  bezbarwny, bezwonny, nietoksyczny, niebrudzący, zmywalny,o gramaturze nie mniej niż 21 g,</t>
  </si>
  <si>
    <t>40.</t>
  </si>
  <si>
    <t>Taśma klejąca 18mm x 10m przezroczysta, o dużej sile przylegania do papieru, wykonana z polipropylenu i pokryta emulsyjnym klejem akrylowym, łatwa do przerywania.</t>
  </si>
  <si>
    <t>41.</t>
  </si>
  <si>
    <t>Podajnik do taśmy klejącej pasujący do rozmiaru 18 mm x 10 m</t>
  </si>
  <si>
    <t>42.</t>
  </si>
  <si>
    <t>Długopis z wkładem olejowym , grubość linii pisania nie więcej niż 0,5mm, długość linii pisania nie mniej niż 5000m, kulka pisząca o średnicy 0,7mm, kolory: niebieski, czarny, czerwony, zielony</t>
  </si>
  <si>
    <t>43.</t>
  </si>
  <si>
    <t>Długopis z wymiennym wkładem o grubości kulki 0,7mm, w kolorze czarnym, niebieskim, czerwonym i zielonym, grubość linii pisania 0,27mm, długość linii pisania minimum 1600m, skuwka zawiera silikonową kulkę zabezpieczającą przed wysychaniem tuszu.</t>
  </si>
  <si>
    <t>44.</t>
  </si>
  <si>
    <t>45.</t>
  </si>
  <si>
    <t>46.</t>
  </si>
  <si>
    <t>47.</t>
  </si>
  <si>
    <t>48.</t>
  </si>
  <si>
    <t>Dziurkacz średni z metalową podstawką i uchwytem z niełamliwego plastiku, posiadający ogranicznik formatu, dziurkuje do 25 kartek papieru.</t>
  </si>
  <si>
    <t>49.</t>
  </si>
  <si>
    <t>Korektor w płynie, szybko schnący, pozbawiony substancji toksycznych, do wszystkich rodzajów powierzchni, pojemność 20 ml.</t>
  </si>
  <si>
    <t>50.</t>
  </si>
  <si>
    <t>Korektor w taśmie w przezroczystej obudowie, min 10m taśmy korygującej, o szerokości 4,2mm.</t>
  </si>
  <si>
    <t>51.</t>
  </si>
  <si>
    <t>Taśma pakowa, brązowa, wymiary 48mmx50m; pakowana po 6 szt.</t>
  </si>
  <si>
    <t>52.</t>
  </si>
  <si>
    <t>Koszulka na dok. A4 D, otwierana z góry, przezroczysta, groszkowa struktura folii o grubości 50 mikronów, antystatyczna, op. 100szt.</t>
  </si>
  <si>
    <t>53.</t>
  </si>
  <si>
    <t>Koszulka na dok. A5 D, otwierana z góry, przezroczysta, groszkowa struktura folii o grubości 50 mikronów, antystatyczna, op. 100szt.</t>
  </si>
  <si>
    <t>54.</t>
  </si>
  <si>
    <t>Zakreślacz żółty, duża odporność na wysychanie, możliwość napełniania, grubość linii 2 - 5 mm, uniwersalny - również do papieru faksowego i samokopiującego, bezwonny tusz na bazie wody</t>
  </si>
  <si>
    <t>55.</t>
  </si>
  <si>
    <t>Zakreślacz pomarańczowy, duża odporność na wysychanie, możliwość napełniania, grubość linii 2 - 5 mm, uniwersalny - również do papieru faksowego i samokopiującego, bezwonny tusz na bazie wody</t>
  </si>
  <si>
    <t>56.</t>
  </si>
  <si>
    <t>Foliopis permanentny - czarny, wodoodporny, do wykorzystania na szkle w tym na probówkach laboratoryjnych, końcówka o grubości B - grubość linii pisania 2,5 mm.</t>
  </si>
  <si>
    <t>57.</t>
  </si>
  <si>
    <t>Marker z okrągłą końcówką - czarny, niebieski na bazie alkoholu o neutralnym zapachu, w metalowej obudowie, do drewna, metalu i szkła.</t>
  </si>
  <si>
    <t>58.</t>
  </si>
  <si>
    <t>Linijka plastikowa przezroczysta 30 cm</t>
  </si>
  <si>
    <t>59.</t>
  </si>
  <si>
    <t>Rozszywacz do wszystkich typów zszywek</t>
  </si>
  <si>
    <t>60.</t>
  </si>
  <si>
    <t>Płyta DVD-R  o pojemności 4,7GB i prędkości zapisu do 16x. Powierzchnia dysku srebrna - przystosowana do opisu za pomocą markera.</t>
  </si>
  <si>
    <t>61.</t>
  </si>
  <si>
    <t>Koperty na płyty CD z okienkiem</t>
  </si>
  <si>
    <t>62.</t>
  </si>
  <si>
    <t>Woreczki strunowe o wymiarze 10x15 cm opakowanie 100 szt.</t>
  </si>
  <si>
    <t>63.</t>
  </si>
  <si>
    <t>Zestaw markerów do tablicy suchościernej   (4 markery różne kolory + gąbka)</t>
  </si>
  <si>
    <t>64.</t>
  </si>
  <si>
    <t>Wąsy do archiwizacji op. 100 szt.</t>
  </si>
  <si>
    <t>65.</t>
  </si>
  <si>
    <t>Rolka kasowa termiczna o wym. 57x30 op.10 szt</t>
  </si>
  <si>
    <t>66.</t>
  </si>
  <si>
    <t>Kalka maszynowa A 4 czarna ,niebieska op. 10 szt.</t>
  </si>
  <si>
    <t>67.</t>
  </si>
  <si>
    <t>Identyfikator plastikowy o wym. 60x95 mm  wraz ze smyczą,  kolor smyczy czerwony, niebieski, czarny. Opakowanie 50 szt.</t>
  </si>
  <si>
    <t>68.</t>
  </si>
  <si>
    <t>Folia od laminowania dokumentów A 4 ,       2x100 mikronów. Opakowanie 100 szt.</t>
  </si>
  <si>
    <t>69.</t>
  </si>
  <si>
    <t>Folia od laminowania dokumentów 60x95 mm,       2x100 mikronów. Opakowanie 100 szt.</t>
  </si>
  <si>
    <t>70.</t>
  </si>
  <si>
    <t xml:space="preserve">Teczka ofertówka A4 na 20 folii </t>
  </si>
  <si>
    <t>71.</t>
  </si>
  <si>
    <t>Teczka ofertówka A4 na 40 folii</t>
  </si>
  <si>
    <t>72.</t>
  </si>
  <si>
    <t>Folia stretch ręczna 1,5 kg czarna , grubość folii 23 my,  szerokość 500 mm,  długość nawoju 120m, rozciągliwość 180 %</t>
  </si>
  <si>
    <t>73.</t>
  </si>
  <si>
    <t>Skorowidz alfabetyczny A 4 96 kartek</t>
  </si>
  <si>
    <t>74.</t>
  </si>
  <si>
    <t>Półka na dokumenty w formacie A4 , wykonana z odpornego na pęknięcia polistyrenu, przezroczysta z miejscem na umieszczenie etykiet, z możliwością łączenia szufladek w pionie</t>
  </si>
  <si>
    <t>75.</t>
  </si>
  <si>
    <t>Pudło archiwalne z zamykanym wiekiem, wykonany z tektury falistej, łatwe w montażu posiadające oczko grzbietowe i miejsce na opis zawartości, wym. 350x440x300</t>
  </si>
  <si>
    <t>76.</t>
  </si>
  <si>
    <t>77.</t>
  </si>
  <si>
    <t xml:space="preserve">Uniwersalne etykiety samoprzylepne, kompatybilne z drukarkami atramentowymi, laserowymi i kserokopiarkami, rozmiar etykiety: 210x148mm, liczba etykiet na arkuszu: 2, kolor biały, opakowanie 100 arkuszy </t>
  </si>
  <si>
    <t>PAKIET 2</t>
  </si>
  <si>
    <t>ryza</t>
  </si>
  <si>
    <t>PAKIET 3</t>
  </si>
  <si>
    <t xml:space="preserve">Bateria alkaliczna AA/LR6 1,5V min. 2000mAh </t>
  </si>
  <si>
    <t xml:space="preserve">Bateria alkaliczna AAA/LR03 1,5V  </t>
  </si>
  <si>
    <t xml:space="preserve">Bateria alkaliczna LR14 C 1,5V  </t>
  </si>
  <si>
    <t xml:space="preserve">Bateria litowa CR 2025 3 V </t>
  </si>
  <si>
    <t xml:space="preserve">Bateria litowa CR 2032 3 V </t>
  </si>
  <si>
    <t>MATERIAŁY BIUROWE na okres 12 miesięcy</t>
  </si>
  <si>
    <t>Koperty wytrzymałe rozszerzane aktowe z dnem w kształcie litery „V” do przechowywania grubszych przesyłkach, takich jak broszury, próbki, ulotki i dokumenty o dużej ilości stron. Koperta w białym kraft o gramaturze 140 g/m² lub brązowym kraft o gramaturze 120 g/m². Zamknięcie przy pomocy paska klejącego umieszczonego wzdłuż krótszego boku.  Kolor: brązowy lub biały. Wymiary: 230 x 310 x 20</t>
  </si>
  <si>
    <t xml:space="preserve">Samoprzylepna taśma do odznaczania stron w strzałek lub prostokąta o wymiarze 45 x 12 mm.( fiszki ).  Każdy zestaw składa się z 5 neonowych kolorów, po 25 karteczek Wymiary karteczek: 45 x 12 mm </t>
  </si>
  <si>
    <t>Papier xero A4 80gr/m2 białość w skali CIE 161 lub wyższa (ryza 500 ark), standard wysokich nakładów przeznaczony do wysokonakładowych drukarek i kopiarek</t>
  </si>
  <si>
    <t>Papier xero A3 80gr/m2 białość w skali CIE 161 lub wyższa (ryza 500 ark), standard wysokich nakładów przeznaczony do wysokonakładowych drukarek i kopiarek</t>
  </si>
  <si>
    <t>PAKIET 1</t>
  </si>
  <si>
    <r>
      <t xml:space="preserve">Tusz do stempli- </t>
    </r>
    <r>
      <rPr>
        <b/>
        <sz val="8"/>
        <color indexed="8"/>
        <rFont val="Verdana"/>
        <family val="2"/>
      </rPr>
      <t>czarny</t>
    </r>
    <r>
      <rPr>
        <sz val="8"/>
        <color indexed="8"/>
        <rFont val="Verdana"/>
        <family val="2"/>
      </rPr>
      <t xml:space="preserve"> poj. 25ml, </t>
    </r>
    <r>
      <rPr>
        <sz val="8"/>
        <rFont val="Verdana"/>
        <family val="2"/>
      </rPr>
      <t>plastikowa butelka-pojemnik.</t>
    </r>
  </si>
  <si>
    <r>
      <t xml:space="preserve">Tusz do stempli- </t>
    </r>
    <r>
      <rPr>
        <b/>
        <sz val="8"/>
        <color indexed="8"/>
        <rFont val="Verdana"/>
        <family val="2"/>
      </rPr>
      <t>czerwony</t>
    </r>
    <r>
      <rPr>
        <sz val="8"/>
        <color indexed="8"/>
        <rFont val="Verdana"/>
        <family val="2"/>
      </rPr>
      <t xml:space="preserve"> poj 25ml, </t>
    </r>
    <r>
      <rPr>
        <sz val="8"/>
        <rFont val="Verdana"/>
        <family val="2"/>
      </rPr>
      <t>plastikowa butelka-pojemnik.</t>
    </r>
  </si>
  <si>
    <r>
      <t xml:space="preserve">Tusz do stempli- </t>
    </r>
    <r>
      <rPr>
        <b/>
        <sz val="8"/>
        <rFont val="Verdana"/>
        <family val="2"/>
      </rPr>
      <t>niebieski</t>
    </r>
    <r>
      <rPr>
        <sz val="8"/>
        <rFont val="Verdana"/>
        <family val="2"/>
      </rPr>
      <t xml:space="preserve"> poj.25ml, plastikowa butelka-pojemnik.</t>
    </r>
  </si>
  <si>
    <r>
      <t xml:space="preserve">Tusz do stempli- </t>
    </r>
    <r>
      <rPr>
        <b/>
        <sz val="8"/>
        <rFont val="Verdana"/>
        <family val="2"/>
      </rPr>
      <t>zielony</t>
    </r>
    <r>
      <rPr>
        <sz val="8"/>
        <rFont val="Verdana"/>
        <family val="2"/>
      </rPr>
      <t xml:space="preserve"> poj.25ml, plastikowa butelka-pojemnik.</t>
    </r>
  </si>
  <si>
    <t>RAZEM:</t>
  </si>
  <si>
    <t>SUMA:</t>
  </si>
  <si>
    <t xml:space="preserve">Koperty białe – C4 samoklejące  90 - 100g </t>
  </si>
  <si>
    <t xml:space="preserve">Koperty brązowe aktowe C4 samoklejąca 90 - 100g </t>
  </si>
  <si>
    <t>Koperty białe listowe C6, samoklejąca 70g</t>
  </si>
  <si>
    <t>Koperty białe – B5 samoklejące  90 - 100g</t>
  </si>
  <si>
    <t>Ołówek szkolno-biurowy bez gumki, HB wykonany z drewna lub żywicy syntetycznej.</t>
  </si>
  <si>
    <r>
      <t xml:space="preserve">Pudło archiwalne zbiorcze przeznaczone od przechowywania dokumentów, katalogów, materiałów w teczkach, segregatorach wykonane z trwałej tektury falistej </t>
    </r>
    <r>
      <rPr>
        <b/>
        <sz val="8"/>
        <rFont val="Verdana"/>
        <family val="2"/>
      </rPr>
      <t>ze wzmcocnionym dnem</t>
    </r>
    <r>
      <rPr>
        <sz val="8"/>
        <rFont val="Verdana"/>
        <family val="2"/>
      </rPr>
      <t>, zamykane wieko, posiadające otwory na palce, nadrukowana etykieta do opisu zawartości. Wymiar pudła to 515x350x305 lub wymiar zbliżony.</t>
    </r>
  </si>
  <si>
    <t>Załącznik 2 do Zapytania ofertowego 372/2023/R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</si>
</sst>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0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8" borderId="0" applyNumberFormat="0" applyBorder="0" applyAlignment="0" applyProtection="0"/>
    <xf numFmtId="0" fontId="30" fillId="20" borderId="0" applyNumberFormat="0" applyBorder="0" applyAlignment="0" applyProtection="0"/>
    <xf numFmtId="0" fontId="2" fillId="14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16" borderId="0" applyNumberFormat="0" applyBorder="0" applyAlignment="0" applyProtection="0"/>
    <xf numFmtId="0" fontId="31" fillId="26" borderId="0" applyNumberFormat="0" applyBorder="0" applyAlignment="0" applyProtection="0"/>
    <xf numFmtId="0" fontId="3" fillId="18" borderId="0" applyNumberFormat="0" applyBorder="0" applyAlignment="0" applyProtection="0"/>
    <xf numFmtId="0" fontId="31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40" borderId="0" applyNumberFormat="0" applyBorder="0" applyAlignment="0" applyProtection="0"/>
    <xf numFmtId="0" fontId="4" fillId="12" borderId="1" applyNumberFormat="0" applyAlignment="0" applyProtection="0"/>
    <xf numFmtId="0" fontId="5" fillId="41" borderId="2" applyNumberFormat="0" applyAlignment="0" applyProtection="0"/>
    <xf numFmtId="0" fontId="6" fillId="6" borderId="0" applyNumberFormat="0" applyBorder="0" applyAlignment="0" applyProtection="0"/>
    <xf numFmtId="0" fontId="32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3" borderId="4" applyNumberFormat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4" borderId="0" applyNumberFormat="0" applyBorder="0" applyAlignment="0" applyProtection="0"/>
    <xf numFmtId="0" fontId="35" fillId="4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41" borderId="1" applyNumberFormat="0" applyAlignment="0" applyProtection="0"/>
    <xf numFmtId="9" fontId="1" fillId="0" borderId="0" applyFill="0" applyBorder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6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6" fillId="47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12" xfId="77" applyFont="1" applyFill="1" applyBorder="1" applyAlignment="1">
      <alignment vertical="center"/>
      <protection/>
    </xf>
    <xf numFmtId="0" fontId="19" fillId="0" borderId="13" xfId="77" applyFont="1" applyFill="1" applyBorder="1" applyAlignment="1">
      <alignment vertical="center"/>
      <protection/>
    </xf>
    <xf numFmtId="0" fontId="19" fillId="0" borderId="14" xfId="77" applyFont="1" applyFill="1" applyBorder="1" applyAlignment="1">
      <alignment vertical="center"/>
      <protection/>
    </xf>
    <xf numFmtId="0" fontId="19" fillId="0" borderId="15" xfId="77" applyFont="1" applyFill="1" applyBorder="1" applyAlignment="1">
      <alignment vertical="center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0" fontId="19" fillId="0" borderId="13" xfId="79" applyFont="1" applyFill="1" applyBorder="1" applyAlignment="1">
      <alignment horizontal="center" vertical="center" wrapText="1"/>
      <protection/>
    </xf>
    <xf numFmtId="0" fontId="19" fillId="0" borderId="16" xfId="77" applyFont="1" applyFill="1" applyBorder="1" applyAlignment="1">
      <alignment vertical="center"/>
      <protection/>
    </xf>
    <xf numFmtId="0" fontId="19" fillId="0" borderId="17" xfId="77" applyFont="1" applyFill="1" applyBorder="1" applyAlignment="1">
      <alignment vertical="center"/>
      <protection/>
    </xf>
    <xf numFmtId="0" fontId="19" fillId="0" borderId="18" xfId="77" applyFont="1" applyFill="1" applyBorder="1" applyAlignment="1">
      <alignment vertical="center"/>
      <protection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 vertical="center"/>
    </xf>
    <xf numFmtId="9" fontId="19" fillId="0" borderId="13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7" xfId="0" applyFont="1" applyFill="1" applyBorder="1" applyAlignment="1">
      <alignment vertical="center" wrapText="1"/>
    </xf>
    <xf numFmtId="0" fontId="19" fillId="48" borderId="13" xfId="0" applyFont="1" applyFill="1" applyBorder="1" applyAlignment="1">
      <alignment vertical="center" wrapText="1"/>
    </xf>
    <xf numFmtId="0" fontId="19" fillId="48" borderId="17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22" xfId="0" applyFont="1" applyFill="1" applyBorder="1" applyAlignment="1">
      <alignment vertical="center"/>
    </xf>
    <xf numFmtId="4" fontId="19" fillId="0" borderId="18" xfId="0" applyNumberFormat="1" applyFont="1" applyFill="1" applyBorder="1" applyAlignment="1">
      <alignment vertical="center"/>
    </xf>
    <xf numFmtId="0" fontId="20" fillId="49" borderId="13" xfId="0" applyFont="1" applyFill="1" applyBorder="1" applyAlignment="1">
      <alignment vertical="center"/>
    </xf>
    <xf numFmtId="0" fontId="20" fillId="49" borderId="13" xfId="0" applyFont="1" applyFill="1" applyBorder="1" applyAlignment="1">
      <alignment vertical="center" wrapText="1"/>
    </xf>
    <xf numFmtId="0" fontId="20" fillId="49" borderId="13" xfId="79" applyFont="1" applyFill="1" applyBorder="1" applyAlignment="1">
      <alignment vertical="center" wrapText="1"/>
      <protection/>
    </xf>
    <xf numFmtId="0" fontId="19" fillId="50" borderId="0" xfId="0" applyFont="1" applyFill="1" applyAlignment="1">
      <alignment vertical="center"/>
    </xf>
    <xf numFmtId="0" fontId="19" fillId="51" borderId="13" xfId="0" applyFont="1" applyFill="1" applyBorder="1" applyAlignment="1">
      <alignment vertical="center"/>
    </xf>
    <xf numFmtId="0" fontId="19" fillId="50" borderId="23" xfId="0" applyFont="1" applyFill="1" applyBorder="1" applyAlignment="1">
      <alignment vertical="center"/>
    </xf>
    <xf numFmtId="0" fontId="20" fillId="51" borderId="16" xfId="0" applyFont="1" applyFill="1" applyBorder="1" applyAlignment="1">
      <alignment vertical="center"/>
    </xf>
    <xf numFmtId="0" fontId="19" fillId="51" borderId="16" xfId="0" applyFont="1" applyFill="1" applyBorder="1" applyAlignment="1">
      <alignment vertical="center"/>
    </xf>
    <xf numFmtId="4" fontId="19" fillId="0" borderId="16" xfId="0" applyNumberFormat="1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vertical="center"/>
    </xf>
    <xf numFmtId="9" fontId="19" fillId="0" borderId="18" xfId="0" applyNumberFormat="1" applyFont="1" applyFill="1" applyBorder="1" applyAlignment="1">
      <alignment vertical="center"/>
    </xf>
    <xf numFmtId="9" fontId="19" fillId="0" borderId="18" xfId="0" applyNumberFormat="1" applyFont="1" applyFill="1" applyBorder="1" applyAlignment="1">
      <alignment horizontal="right" vertical="center"/>
    </xf>
    <xf numFmtId="0" fontId="20" fillId="51" borderId="24" xfId="0" applyFont="1" applyFill="1" applyBorder="1" applyAlignment="1">
      <alignment vertical="center"/>
    </xf>
    <xf numFmtId="0" fontId="20" fillId="51" borderId="18" xfId="0" applyFont="1" applyFill="1" applyBorder="1" applyAlignment="1">
      <alignment vertical="center" wrapText="1"/>
    </xf>
    <xf numFmtId="0" fontId="20" fillId="50" borderId="24" xfId="0" applyFont="1" applyFill="1" applyBorder="1" applyAlignment="1">
      <alignment vertical="center"/>
    </xf>
    <xf numFmtId="0" fontId="19" fillId="50" borderId="0" xfId="0" applyFont="1" applyFill="1" applyBorder="1" applyAlignment="1">
      <alignment vertical="center"/>
    </xf>
    <xf numFmtId="0" fontId="20" fillId="50" borderId="19" xfId="0" applyFont="1" applyFill="1" applyBorder="1" applyAlignment="1">
      <alignment vertical="center"/>
    </xf>
    <xf numFmtId="0" fontId="19" fillId="50" borderId="14" xfId="0" applyFont="1" applyFill="1" applyBorder="1" applyAlignment="1">
      <alignment vertical="center"/>
    </xf>
    <xf numFmtId="0" fontId="19" fillId="50" borderId="22" xfId="0" applyFont="1" applyFill="1" applyBorder="1" applyAlignment="1">
      <alignment vertical="center"/>
    </xf>
    <xf numFmtId="0" fontId="19" fillId="51" borderId="22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9" fontId="19" fillId="0" borderId="25" xfId="0" applyNumberFormat="1" applyFont="1" applyFill="1" applyBorder="1" applyAlignment="1">
      <alignment horizontal="right" vertical="center"/>
    </xf>
    <xf numFmtId="4" fontId="19" fillId="0" borderId="17" xfId="0" applyNumberFormat="1" applyFont="1" applyFill="1" applyBorder="1" applyAlignment="1">
      <alignment vertical="center"/>
    </xf>
    <xf numFmtId="0" fontId="19" fillId="50" borderId="18" xfId="0" applyFont="1" applyFill="1" applyBorder="1" applyAlignment="1">
      <alignment vertical="center" wrapText="1"/>
    </xf>
    <xf numFmtId="0" fontId="19" fillId="50" borderId="18" xfId="77" applyFont="1" applyFill="1" applyBorder="1" applyAlignment="1">
      <alignment vertical="center"/>
      <protection/>
    </xf>
    <xf numFmtId="0" fontId="19" fillId="50" borderId="18" xfId="0" applyFont="1" applyFill="1" applyBorder="1" applyAlignment="1">
      <alignment vertical="center"/>
    </xf>
    <xf numFmtId="4" fontId="19" fillId="50" borderId="18" xfId="0" applyNumberFormat="1" applyFont="1" applyFill="1" applyBorder="1" applyAlignment="1">
      <alignment vertical="center"/>
    </xf>
    <xf numFmtId="9" fontId="19" fillId="50" borderId="18" xfId="0" applyNumberFormat="1" applyFont="1" applyFill="1" applyBorder="1" applyAlignment="1">
      <alignment vertical="center"/>
    </xf>
    <xf numFmtId="0" fontId="19" fillId="51" borderId="18" xfId="77" applyFont="1" applyFill="1" applyBorder="1" applyAlignment="1">
      <alignment vertical="center"/>
      <protection/>
    </xf>
    <xf numFmtId="0" fontId="19" fillId="51" borderId="18" xfId="0" applyFont="1" applyFill="1" applyBorder="1" applyAlignment="1">
      <alignment vertical="center" wrapText="1"/>
    </xf>
    <xf numFmtId="4" fontId="19" fillId="51" borderId="18" xfId="0" applyNumberFormat="1" applyFont="1" applyFill="1" applyBorder="1" applyAlignment="1">
      <alignment vertical="center"/>
    </xf>
    <xf numFmtId="9" fontId="19" fillId="51" borderId="18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vertical="center"/>
    </xf>
    <xf numFmtId="9" fontId="19" fillId="0" borderId="16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/>
    </xf>
    <xf numFmtId="9" fontId="19" fillId="0" borderId="26" xfId="0" applyNumberFormat="1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vertical="center"/>
    </xf>
    <xf numFmtId="4" fontId="20" fillId="0" borderId="25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19" fillId="51" borderId="24" xfId="0" applyFont="1" applyFill="1" applyBorder="1" applyAlignment="1">
      <alignment vertical="center"/>
    </xf>
    <xf numFmtId="4" fontId="19" fillId="0" borderId="22" xfId="0" applyNumberFormat="1" applyFont="1" applyFill="1" applyBorder="1" applyAlignment="1">
      <alignment vertical="center"/>
    </xf>
    <xf numFmtId="4" fontId="19" fillId="50" borderId="25" xfId="0" applyNumberFormat="1" applyFont="1" applyFill="1" applyBorder="1" applyAlignment="1">
      <alignment vertical="center"/>
    </xf>
    <xf numFmtId="0" fontId="19" fillId="50" borderId="15" xfId="0" applyFont="1" applyFill="1" applyBorder="1" applyAlignment="1">
      <alignment vertical="center"/>
    </xf>
    <xf numFmtId="0" fontId="19" fillId="51" borderId="18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</cellXfs>
  <cellStyles count="77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" xfId="63"/>
    <cellStyle name="Comma" xfId="64"/>
    <cellStyle name="Comma [0]" xfId="65"/>
    <cellStyle name="Komórka połączona" xfId="66"/>
    <cellStyle name="Komórka zaznaczona" xfId="67"/>
    <cellStyle name="Nagłówek 1" xfId="68"/>
    <cellStyle name="Nagłówek 1 1" xfId="69"/>
    <cellStyle name="Nagłówek 2" xfId="70"/>
    <cellStyle name="Nagłówek 2 1" xfId="71"/>
    <cellStyle name="Nagłówek 3" xfId="72"/>
    <cellStyle name="Nagłówek 4" xfId="73"/>
    <cellStyle name="Neutralne" xfId="74"/>
    <cellStyle name="Neutralny" xfId="75"/>
    <cellStyle name="Normalny 2" xfId="76"/>
    <cellStyle name="Normalny 3" xfId="77"/>
    <cellStyle name="Normalny 4" xfId="78"/>
    <cellStyle name="Normalny 5" xfId="79"/>
    <cellStyle name="Obliczenia" xfId="80"/>
    <cellStyle name="Percent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04"/>
  <sheetViews>
    <sheetView tabSelected="1" zoomScalePageLayoutView="0" workbookViewId="0" topLeftCell="A5">
      <selection activeCell="G14" sqref="G14"/>
    </sheetView>
  </sheetViews>
  <sheetFormatPr defaultColWidth="9.00390625" defaultRowHeight="12.75"/>
  <cols>
    <col min="1" max="1" width="4.375" style="1" customWidth="1"/>
    <col min="2" max="2" width="46.875" style="1" customWidth="1"/>
    <col min="3" max="3" width="7.75390625" style="1" customWidth="1"/>
    <col min="4" max="4" width="7.625" style="1" customWidth="1"/>
    <col min="5" max="5" width="12.125" style="1" customWidth="1"/>
    <col min="6" max="6" width="10.75390625" style="1" customWidth="1"/>
    <col min="7" max="8" width="12.875" style="1" customWidth="1"/>
    <col min="9" max="9" width="18.75390625" style="1" customWidth="1"/>
    <col min="10" max="10" width="13.875" style="1" customWidth="1"/>
    <col min="11" max="16384" width="9.00390625" style="1" customWidth="1"/>
  </cols>
  <sheetData>
    <row r="1" ht="10.5" hidden="1"/>
    <row r="2" ht="10.5" hidden="1"/>
    <row r="3" ht="10.5" hidden="1"/>
    <row r="4" ht="10.5" hidden="1"/>
    <row r="5" spans="7:9" ht="10.5">
      <c r="G5" s="96" t="s">
        <v>180</v>
      </c>
      <c r="H5" s="96"/>
      <c r="I5" s="96"/>
    </row>
    <row r="6" spans="2:9" ht="10.5">
      <c r="B6" s="93" t="s">
        <v>0</v>
      </c>
      <c r="C6" s="93"/>
      <c r="D6" s="93"/>
      <c r="E6" s="93"/>
      <c r="F6" s="93"/>
      <c r="G6" s="93"/>
      <c r="H6" s="93"/>
      <c r="I6" s="93"/>
    </row>
    <row r="8" spans="1:9" ht="10.5">
      <c r="A8" s="94" t="s">
        <v>162</v>
      </c>
      <c r="B8" s="94"/>
      <c r="C8" s="94"/>
      <c r="D8" s="94"/>
      <c r="E8" s="94"/>
      <c r="F8" s="94"/>
      <c r="G8" s="94"/>
      <c r="H8" s="94"/>
      <c r="I8" s="94"/>
    </row>
    <row r="9" spans="1:9" ht="44.25" customHeight="1">
      <c r="A9" s="6" t="s">
        <v>1</v>
      </c>
      <c r="B9" s="6" t="s">
        <v>2</v>
      </c>
      <c r="C9" s="11" t="s">
        <v>3</v>
      </c>
      <c r="D9" s="6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</row>
    <row r="10" spans="1:9" s="43" customFormat="1" ht="26.25" customHeight="1">
      <c r="A10" s="40"/>
      <c r="B10" s="41" t="s">
        <v>167</v>
      </c>
      <c r="C10" s="42"/>
      <c r="D10" s="40"/>
      <c r="E10" s="42"/>
      <c r="F10" s="42"/>
      <c r="G10" s="42"/>
      <c r="H10" s="42"/>
      <c r="I10" s="42"/>
    </row>
    <row r="11" spans="1:9" s="8" customFormat="1" ht="30.75" customHeight="1">
      <c r="A11" s="20" t="s">
        <v>10</v>
      </c>
      <c r="B11" s="24" t="s">
        <v>174</v>
      </c>
      <c r="C11" s="23" t="s">
        <v>11</v>
      </c>
      <c r="D11" s="23">
        <v>2000</v>
      </c>
      <c r="E11" s="25"/>
      <c r="F11" s="26"/>
      <c r="G11" s="25"/>
      <c r="H11" s="25"/>
      <c r="I11" s="23"/>
    </row>
    <row r="12" spans="1:9" s="8" customFormat="1" ht="32.25" customHeight="1">
      <c r="A12" s="20" t="s">
        <v>12</v>
      </c>
      <c r="B12" s="24" t="s">
        <v>175</v>
      </c>
      <c r="C12" s="23" t="s">
        <v>11</v>
      </c>
      <c r="D12" s="23">
        <v>1500</v>
      </c>
      <c r="E12" s="25"/>
      <c r="F12" s="26"/>
      <c r="G12" s="25"/>
      <c r="H12" s="25"/>
      <c r="I12" s="23"/>
    </row>
    <row r="13" spans="1:9" s="8" customFormat="1" ht="29.25" customHeight="1">
      <c r="A13" s="20" t="s">
        <v>13</v>
      </c>
      <c r="B13" s="24" t="s">
        <v>176</v>
      </c>
      <c r="C13" s="23" t="s">
        <v>11</v>
      </c>
      <c r="D13" s="24">
        <v>3000</v>
      </c>
      <c r="E13" s="25"/>
      <c r="F13" s="26"/>
      <c r="G13" s="25"/>
      <c r="H13" s="25"/>
      <c r="I13" s="23"/>
    </row>
    <row r="14" spans="1:9" s="8" customFormat="1" ht="31.5" customHeight="1">
      <c r="A14" s="20" t="s">
        <v>14</v>
      </c>
      <c r="B14" s="24" t="s">
        <v>177</v>
      </c>
      <c r="C14" s="27" t="s">
        <v>11</v>
      </c>
      <c r="D14" s="24">
        <v>3000</v>
      </c>
      <c r="E14" s="25"/>
      <c r="F14" s="26"/>
      <c r="G14" s="25"/>
      <c r="H14" s="25"/>
      <c r="I14" s="23"/>
    </row>
    <row r="15" spans="1:9" s="8" customFormat="1" ht="93.75" customHeight="1">
      <c r="A15" s="20" t="s">
        <v>15</v>
      </c>
      <c r="B15" s="24" t="s">
        <v>163</v>
      </c>
      <c r="C15" s="27" t="s">
        <v>11</v>
      </c>
      <c r="D15" s="24">
        <v>250</v>
      </c>
      <c r="E15" s="25"/>
      <c r="F15" s="26"/>
      <c r="G15" s="25"/>
      <c r="H15" s="25"/>
      <c r="I15" s="23"/>
    </row>
    <row r="16" spans="1:9" s="8" customFormat="1" ht="43.5" customHeight="1">
      <c r="A16" s="20" t="s">
        <v>16</v>
      </c>
      <c r="B16" s="24" t="s">
        <v>17</v>
      </c>
      <c r="C16" s="2" t="s">
        <v>11</v>
      </c>
      <c r="D16" s="23">
        <v>100</v>
      </c>
      <c r="E16" s="25"/>
      <c r="F16" s="26"/>
      <c r="G16" s="25"/>
      <c r="H16" s="25"/>
      <c r="I16" s="23"/>
    </row>
    <row r="17" spans="1:9" s="8" customFormat="1" ht="55.5" customHeight="1">
      <c r="A17" s="20" t="s">
        <v>18</v>
      </c>
      <c r="B17" s="24" t="s">
        <v>19</v>
      </c>
      <c r="C17" s="2" t="s">
        <v>11</v>
      </c>
      <c r="D17" s="23">
        <v>40</v>
      </c>
      <c r="E17" s="25"/>
      <c r="F17" s="26"/>
      <c r="G17" s="25"/>
      <c r="H17" s="25"/>
      <c r="I17" s="23"/>
    </row>
    <row r="18" spans="1:9" s="8" customFormat="1" ht="60.75" customHeight="1">
      <c r="A18" s="20" t="s">
        <v>20</v>
      </c>
      <c r="B18" s="24" t="s">
        <v>21</v>
      </c>
      <c r="C18" s="3" t="s">
        <v>11</v>
      </c>
      <c r="D18" s="28">
        <v>400</v>
      </c>
      <c r="E18" s="25"/>
      <c r="F18" s="26"/>
      <c r="G18" s="25"/>
      <c r="H18" s="25"/>
      <c r="I18" s="23"/>
    </row>
    <row r="19" spans="1:9" s="8" customFormat="1" ht="66.75" customHeight="1">
      <c r="A19" s="20" t="s">
        <v>22</v>
      </c>
      <c r="B19" s="24" t="s">
        <v>23</v>
      </c>
      <c r="C19" s="3" t="s">
        <v>11</v>
      </c>
      <c r="D19" s="28">
        <v>400</v>
      </c>
      <c r="E19" s="25"/>
      <c r="F19" s="26"/>
      <c r="G19" s="25"/>
      <c r="H19" s="25"/>
      <c r="I19" s="28"/>
    </row>
    <row r="20" spans="1:9" s="8" customFormat="1" ht="66.75" customHeight="1">
      <c r="A20" s="20" t="s">
        <v>24</v>
      </c>
      <c r="B20" s="24" t="s">
        <v>25</v>
      </c>
      <c r="C20" s="3" t="s">
        <v>11</v>
      </c>
      <c r="D20" s="28">
        <v>200</v>
      </c>
      <c r="E20" s="25"/>
      <c r="F20" s="26"/>
      <c r="G20" s="25"/>
      <c r="H20" s="25"/>
      <c r="I20" s="28"/>
    </row>
    <row r="21" spans="1:9" s="8" customFormat="1" ht="53.25" customHeight="1">
      <c r="A21" s="20" t="s">
        <v>26</v>
      </c>
      <c r="B21" s="24" t="s">
        <v>27</v>
      </c>
      <c r="C21" s="3" t="s">
        <v>11</v>
      </c>
      <c r="D21" s="28">
        <v>100</v>
      </c>
      <c r="E21" s="25"/>
      <c r="F21" s="26"/>
      <c r="G21" s="25"/>
      <c r="H21" s="25"/>
      <c r="I21" s="28"/>
    </row>
    <row r="22" spans="1:9" s="8" customFormat="1" ht="30.75" customHeight="1">
      <c r="A22" s="20" t="s">
        <v>28</v>
      </c>
      <c r="B22" s="29" t="s">
        <v>29</v>
      </c>
      <c r="C22" s="3" t="s">
        <v>11</v>
      </c>
      <c r="D22" s="28">
        <v>100</v>
      </c>
      <c r="E22" s="25"/>
      <c r="F22" s="26"/>
      <c r="G22" s="25"/>
      <c r="H22" s="25"/>
      <c r="I22" s="28"/>
    </row>
    <row r="23" spans="1:9" s="8" customFormat="1" ht="29.25" customHeight="1">
      <c r="A23" s="21" t="s">
        <v>30</v>
      </c>
      <c r="B23" s="24" t="s">
        <v>31</v>
      </c>
      <c r="C23" s="3" t="s">
        <v>11</v>
      </c>
      <c r="D23" s="28">
        <v>300</v>
      </c>
      <c r="E23" s="25"/>
      <c r="F23" s="26"/>
      <c r="G23" s="25"/>
      <c r="H23" s="25"/>
      <c r="I23" s="28"/>
    </row>
    <row r="24" spans="1:9" s="8" customFormat="1" ht="30.75" customHeight="1">
      <c r="A24" s="20" t="s">
        <v>32</v>
      </c>
      <c r="B24" s="24" t="s">
        <v>33</v>
      </c>
      <c r="C24" s="3" t="s">
        <v>11</v>
      </c>
      <c r="D24" s="28">
        <v>300</v>
      </c>
      <c r="E24" s="25"/>
      <c r="F24" s="26"/>
      <c r="G24" s="25"/>
      <c r="H24" s="25"/>
      <c r="I24" s="28"/>
    </row>
    <row r="25" spans="1:9" s="8" customFormat="1" ht="33.75" customHeight="1">
      <c r="A25" s="20" t="s">
        <v>34</v>
      </c>
      <c r="B25" s="24" t="s">
        <v>35</v>
      </c>
      <c r="C25" s="3" t="s">
        <v>11</v>
      </c>
      <c r="D25" s="28">
        <v>300</v>
      </c>
      <c r="E25" s="25"/>
      <c r="F25" s="26"/>
      <c r="G25" s="25"/>
      <c r="H25" s="25"/>
      <c r="I25" s="28"/>
    </row>
    <row r="26" spans="1:9" s="8" customFormat="1" ht="48" customHeight="1">
      <c r="A26" s="20" t="s">
        <v>36</v>
      </c>
      <c r="B26" s="24" t="s">
        <v>37</v>
      </c>
      <c r="C26" s="3" t="s">
        <v>11</v>
      </c>
      <c r="D26" s="28">
        <v>100</v>
      </c>
      <c r="E26" s="25"/>
      <c r="F26" s="26"/>
      <c r="G26" s="25"/>
      <c r="H26" s="25"/>
      <c r="I26" s="28"/>
    </row>
    <row r="27" spans="1:9" s="8" customFormat="1" ht="38.25" customHeight="1">
      <c r="A27" s="20" t="s">
        <v>38</v>
      </c>
      <c r="B27" s="24" t="s">
        <v>39</v>
      </c>
      <c r="C27" s="3" t="s">
        <v>11</v>
      </c>
      <c r="D27" s="28">
        <v>50</v>
      </c>
      <c r="E27" s="25"/>
      <c r="F27" s="26"/>
      <c r="G27" s="25"/>
      <c r="H27" s="25"/>
      <c r="I27" s="28"/>
    </row>
    <row r="28" spans="1:9" s="8" customFormat="1" ht="18" customHeight="1">
      <c r="A28" s="20" t="s">
        <v>40</v>
      </c>
      <c r="B28" s="24" t="s">
        <v>41</v>
      </c>
      <c r="C28" s="3" t="s">
        <v>11</v>
      </c>
      <c r="D28" s="28">
        <v>50</v>
      </c>
      <c r="E28" s="25"/>
      <c r="F28" s="26"/>
      <c r="G28" s="25"/>
      <c r="H28" s="25"/>
      <c r="I28" s="28"/>
    </row>
    <row r="29" spans="1:9" s="8" customFormat="1" ht="18" customHeight="1">
      <c r="A29" s="20" t="s">
        <v>42</v>
      </c>
      <c r="B29" s="24" t="s">
        <v>43</v>
      </c>
      <c r="C29" s="3" t="s">
        <v>11</v>
      </c>
      <c r="D29" s="28">
        <v>50</v>
      </c>
      <c r="E29" s="25"/>
      <c r="F29" s="26"/>
      <c r="G29" s="25"/>
      <c r="H29" s="25"/>
      <c r="I29" s="28"/>
    </row>
    <row r="30" spans="1:9" s="8" customFormat="1" ht="26.25" customHeight="1">
      <c r="A30" s="20" t="s">
        <v>44</v>
      </c>
      <c r="B30" s="24" t="s">
        <v>45</v>
      </c>
      <c r="C30" s="3" t="s">
        <v>11</v>
      </c>
      <c r="D30" s="28">
        <v>100</v>
      </c>
      <c r="E30" s="25"/>
      <c r="F30" s="26"/>
      <c r="G30" s="25"/>
      <c r="H30" s="25"/>
      <c r="I30" s="28"/>
    </row>
    <row r="31" spans="1:9" s="8" customFormat="1" ht="27" customHeight="1">
      <c r="A31" s="20" t="s">
        <v>46</v>
      </c>
      <c r="B31" s="24" t="s">
        <v>47</v>
      </c>
      <c r="C31" s="3" t="s">
        <v>11</v>
      </c>
      <c r="D31" s="28">
        <v>100</v>
      </c>
      <c r="E31" s="25"/>
      <c r="F31" s="26"/>
      <c r="G31" s="25"/>
      <c r="H31" s="25"/>
      <c r="I31" s="28"/>
    </row>
    <row r="32" spans="1:9" s="8" customFormat="1" ht="23.25" customHeight="1">
      <c r="A32" s="20" t="s">
        <v>48</v>
      </c>
      <c r="B32" s="24" t="s">
        <v>49</v>
      </c>
      <c r="C32" s="3" t="s">
        <v>11</v>
      </c>
      <c r="D32" s="28">
        <v>10</v>
      </c>
      <c r="E32" s="25"/>
      <c r="F32" s="26"/>
      <c r="G32" s="25"/>
      <c r="H32" s="25"/>
      <c r="I32" s="28"/>
    </row>
    <row r="33" spans="1:9" s="8" customFormat="1" ht="23.25" customHeight="1">
      <c r="A33" s="20" t="s">
        <v>50</v>
      </c>
      <c r="B33" s="24" t="s">
        <v>51</v>
      </c>
      <c r="C33" s="3" t="s">
        <v>11</v>
      </c>
      <c r="D33" s="28">
        <v>200</v>
      </c>
      <c r="E33" s="25"/>
      <c r="F33" s="26"/>
      <c r="G33" s="25"/>
      <c r="H33" s="25"/>
      <c r="I33" s="28"/>
    </row>
    <row r="34" spans="1:9" s="8" customFormat="1" ht="28.5" customHeight="1">
      <c r="A34" s="20" t="s">
        <v>52</v>
      </c>
      <c r="B34" s="24" t="s">
        <v>53</v>
      </c>
      <c r="C34" s="3" t="s">
        <v>11</v>
      </c>
      <c r="D34" s="28">
        <v>200</v>
      </c>
      <c r="E34" s="25"/>
      <c r="F34" s="26"/>
      <c r="G34" s="25"/>
      <c r="H34" s="25"/>
      <c r="I34" s="28"/>
    </row>
    <row r="35" spans="1:9" s="8" customFormat="1" ht="24.75" customHeight="1">
      <c r="A35" s="20" t="s">
        <v>54</v>
      </c>
      <c r="B35" s="24" t="s">
        <v>55</v>
      </c>
      <c r="C35" s="3" t="s">
        <v>11</v>
      </c>
      <c r="D35" s="28">
        <v>200</v>
      </c>
      <c r="E35" s="25"/>
      <c r="F35" s="26"/>
      <c r="G35" s="25"/>
      <c r="H35" s="25"/>
      <c r="I35" s="28"/>
    </row>
    <row r="36" spans="1:9" s="8" customFormat="1" ht="49.5" customHeight="1">
      <c r="A36" s="20" t="s">
        <v>56</v>
      </c>
      <c r="B36" s="24" t="s">
        <v>164</v>
      </c>
      <c r="C36" s="3" t="s">
        <v>57</v>
      </c>
      <c r="D36" s="28">
        <v>50</v>
      </c>
      <c r="E36" s="25"/>
      <c r="F36" s="26"/>
      <c r="G36" s="25"/>
      <c r="H36" s="25"/>
      <c r="I36" s="28"/>
    </row>
    <row r="37" spans="1:9" s="8" customFormat="1" ht="50.25" customHeight="1">
      <c r="A37" s="20" t="s">
        <v>58</v>
      </c>
      <c r="B37" s="24" t="s">
        <v>59</v>
      </c>
      <c r="C37" s="3" t="s">
        <v>57</v>
      </c>
      <c r="D37" s="28">
        <v>20</v>
      </c>
      <c r="E37" s="25"/>
      <c r="F37" s="26"/>
      <c r="G37" s="25"/>
      <c r="H37" s="25"/>
      <c r="I37" s="28"/>
    </row>
    <row r="38" spans="1:9" s="8" customFormat="1" ht="20.25" customHeight="1">
      <c r="A38" s="20" t="s">
        <v>60</v>
      </c>
      <c r="B38" s="24" t="s">
        <v>61</v>
      </c>
      <c r="C38" s="3" t="s">
        <v>57</v>
      </c>
      <c r="D38" s="28">
        <v>400</v>
      </c>
      <c r="E38" s="25"/>
      <c r="F38" s="26"/>
      <c r="G38" s="25"/>
      <c r="H38" s="25"/>
      <c r="I38" s="28"/>
    </row>
    <row r="39" spans="1:9" s="8" customFormat="1" ht="21" customHeight="1">
      <c r="A39" s="20" t="s">
        <v>62</v>
      </c>
      <c r="B39" s="24" t="s">
        <v>63</v>
      </c>
      <c r="C39" s="3" t="s">
        <v>57</v>
      </c>
      <c r="D39" s="28">
        <v>50</v>
      </c>
      <c r="E39" s="25"/>
      <c r="F39" s="26"/>
      <c r="G39" s="25"/>
      <c r="H39" s="25"/>
      <c r="I39" s="28"/>
    </row>
    <row r="40" spans="1:9" s="8" customFormat="1" ht="19.5" customHeight="1">
      <c r="A40" s="20" t="s">
        <v>64</v>
      </c>
      <c r="B40" s="23" t="s">
        <v>65</v>
      </c>
      <c r="C40" s="4" t="s">
        <v>11</v>
      </c>
      <c r="D40" s="28">
        <v>50</v>
      </c>
      <c r="E40" s="25"/>
      <c r="F40" s="26"/>
      <c r="G40" s="25"/>
      <c r="H40" s="25"/>
      <c r="I40" s="28"/>
    </row>
    <row r="41" spans="1:9" s="8" customFormat="1" ht="19.5" customHeight="1">
      <c r="A41" s="20" t="s">
        <v>66</v>
      </c>
      <c r="B41" s="23" t="s">
        <v>67</v>
      </c>
      <c r="C41" s="4" t="s">
        <v>57</v>
      </c>
      <c r="D41" s="28">
        <v>400</v>
      </c>
      <c r="E41" s="25"/>
      <c r="F41" s="26"/>
      <c r="G41" s="25"/>
      <c r="H41" s="25"/>
      <c r="I41" s="28"/>
    </row>
    <row r="42" spans="1:9" s="8" customFormat="1" ht="20.25" customHeight="1">
      <c r="A42" s="20" t="s">
        <v>68</v>
      </c>
      <c r="B42" s="23" t="s">
        <v>69</v>
      </c>
      <c r="C42" s="4" t="s">
        <v>57</v>
      </c>
      <c r="D42" s="28">
        <v>50</v>
      </c>
      <c r="E42" s="25"/>
      <c r="F42" s="26"/>
      <c r="G42" s="25"/>
      <c r="H42" s="25"/>
      <c r="I42" s="28"/>
    </row>
    <row r="43" spans="1:9" s="8" customFormat="1" ht="24" customHeight="1">
      <c r="A43" s="20" t="s">
        <v>70</v>
      </c>
      <c r="B43" s="30" t="s">
        <v>178</v>
      </c>
      <c r="C43" s="3" t="s">
        <v>11</v>
      </c>
      <c r="D43" s="28">
        <v>100</v>
      </c>
      <c r="E43" s="25"/>
      <c r="F43" s="26"/>
      <c r="G43" s="25"/>
      <c r="H43" s="25"/>
      <c r="I43" s="28"/>
    </row>
    <row r="44" spans="1:9" s="8" customFormat="1" ht="36" customHeight="1">
      <c r="A44" s="20" t="s">
        <v>71</v>
      </c>
      <c r="B44" s="31" t="s">
        <v>72</v>
      </c>
      <c r="C44" s="3" t="s">
        <v>11</v>
      </c>
      <c r="D44" s="28">
        <v>50</v>
      </c>
      <c r="E44" s="25"/>
      <c r="F44" s="26"/>
      <c r="G44" s="25"/>
      <c r="H44" s="25"/>
      <c r="I44" s="28"/>
    </row>
    <row r="45" spans="1:9" s="8" customFormat="1" ht="36" customHeight="1">
      <c r="A45" s="20" t="s">
        <v>73</v>
      </c>
      <c r="B45" s="24" t="s">
        <v>74</v>
      </c>
      <c r="C45" s="3" t="s">
        <v>11</v>
      </c>
      <c r="D45" s="28">
        <v>30</v>
      </c>
      <c r="E45" s="25"/>
      <c r="F45" s="26"/>
      <c r="G45" s="25"/>
      <c r="H45" s="25"/>
      <c r="I45" s="28"/>
    </row>
    <row r="46" spans="1:9" s="8" customFormat="1" ht="17.25" customHeight="1">
      <c r="A46" s="20" t="s">
        <v>75</v>
      </c>
      <c r="B46" s="24" t="s">
        <v>76</v>
      </c>
      <c r="C46" s="3" t="s">
        <v>57</v>
      </c>
      <c r="D46" s="28">
        <v>40</v>
      </c>
      <c r="E46" s="25"/>
      <c r="F46" s="26"/>
      <c r="G46" s="25"/>
      <c r="H46" s="25"/>
      <c r="I46" s="28"/>
    </row>
    <row r="47" spans="1:9" s="8" customFormat="1" ht="16.5" customHeight="1">
      <c r="A47" s="20" t="s">
        <v>77</v>
      </c>
      <c r="B47" s="23" t="s">
        <v>78</v>
      </c>
      <c r="C47" s="3" t="s">
        <v>11</v>
      </c>
      <c r="D47" s="28">
        <v>25</v>
      </c>
      <c r="E47" s="25"/>
      <c r="F47" s="26"/>
      <c r="G47" s="25"/>
      <c r="H47" s="25"/>
      <c r="I47" s="28"/>
    </row>
    <row r="48" spans="1:9" s="8" customFormat="1" ht="24.75" customHeight="1">
      <c r="A48" s="20" t="s">
        <v>79</v>
      </c>
      <c r="B48" s="30" t="s">
        <v>80</v>
      </c>
      <c r="C48" s="3" t="s">
        <v>11</v>
      </c>
      <c r="D48" s="28">
        <v>70</v>
      </c>
      <c r="E48" s="25"/>
      <c r="F48" s="26"/>
      <c r="G48" s="25"/>
      <c r="H48" s="25"/>
      <c r="I48" s="28"/>
    </row>
    <row r="49" spans="1:9" s="8" customFormat="1" ht="29.25" customHeight="1">
      <c r="A49" s="20" t="s">
        <v>81</v>
      </c>
      <c r="B49" s="30" t="s">
        <v>82</v>
      </c>
      <c r="C49" s="3" t="s">
        <v>11</v>
      </c>
      <c r="D49" s="28">
        <v>300</v>
      </c>
      <c r="E49" s="25"/>
      <c r="F49" s="26"/>
      <c r="G49" s="25"/>
      <c r="H49" s="25"/>
      <c r="I49" s="28"/>
    </row>
    <row r="50" spans="1:9" s="8" customFormat="1" ht="51.75" customHeight="1">
      <c r="A50" s="20" t="s">
        <v>83</v>
      </c>
      <c r="B50" s="32" t="s">
        <v>84</v>
      </c>
      <c r="C50" s="3" t="s">
        <v>11</v>
      </c>
      <c r="D50" s="28">
        <v>100</v>
      </c>
      <c r="E50" s="25"/>
      <c r="F50" s="26"/>
      <c r="G50" s="25"/>
      <c r="H50" s="25"/>
      <c r="I50" s="28"/>
    </row>
    <row r="51" spans="1:9" s="8" customFormat="1" ht="24.75" customHeight="1">
      <c r="A51" s="20" t="s">
        <v>85</v>
      </c>
      <c r="B51" s="30" t="s">
        <v>86</v>
      </c>
      <c r="C51" s="3" t="s">
        <v>11</v>
      </c>
      <c r="D51" s="28">
        <v>30</v>
      </c>
      <c r="E51" s="25"/>
      <c r="F51" s="26"/>
      <c r="G51" s="25"/>
      <c r="H51" s="25"/>
      <c r="I51" s="28"/>
    </row>
    <row r="52" spans="1:9" s="8" customFormat="1" ht="50.25" customHeight="1">
      <c r="A52" s="20" t="s">
        <v>87</v>
      </c>
      <c r="B52" s="30" t="s">
        <v>88</v>
      </c>
      <c r="C52" s="3" t="s">
        <v>11</v>
      </c>
      <c r="D52" s="28">
        <v>700</v>
      </c>
      <c r="E52" s="25"/>
      <c r="F52" s="26"/>
      <c r="G52" s="25"/>
      <c r="H52" s="25"/>
      <c r="I52" s="28"/>
    </row>
    <row r="53" spans="1:9" s="8" customFormat="1" ht="63" customHeight="1">
      <c r="A53" s="20" t="s">
        <v>89</v>
      </c>
      <c r="B53" s="33" t="s">
        <v>90</v>
      </c>
      <c r="C53" s="3" t="s">
        <v>11</v>
      </c>
      <c r="D53" s="28">
        <v>500</v>
      </c>
      <c r="E53" s="25"/>
      <c r="F53" s="26"/>
      <c r="G53" s="25"/>
      <c r="H53" s="25"/>
      <c r="I53" s="28"/>
    </row>
    <row r="54" spans="1:9" s="8" customFormat="1" ht="24.75" customHeight="1">
      <c r="A54" s="20" t="s">
        <v>91</v>
      </c>
      <c r="B54" s="34" t="s">
        <v>168</v>
      </c>
      <c r="C54" s="3" t="s">
        <v>11</v>
      </c>
      <c r="D54" s="28">
        <v>20</v>
      </c>
      <c r="E54" s="25"/>
      <c r="F54" s="26"/>
      <c r="G54" s="25"/>
      <c r="H54" s="25"/>
      <c r="I54" s="28"/>
    </row>
    <row r="55" spans="1:9" s="8" customFormat="1" ht="24.75" customHeight="1">
      <c r="A55" s="20" t="s">
        <v>92</v>
      </c>
      <c r="B55" s="34" t="s">
        <v>169</v>
      </c>
      <c r="C55" s="3" t="s">
        <v>11</v>
      </c>
      <c r="D55" s="28">
        <v>5</v>
      </c>
      <c r="E55" s="25"/>
      <c r="F55" s="26"/>
      <c r="G55" s="25"/>
      <c r="H55" s="25"/>
      <c r="I55" s="28"/>
    </row>
    <row r="56" spans="1:9" s="8" customFormat="1" ht="27" customHeight="1">
      <c r="A56" s="20" t="s">
        <v>93</v>
      </c>
      <c r="B56" s="24" t="s">
        <v>170</v>
      </c>
      <c r="C56" s="3" t="s">
        <v>11</v>
      </c>
      <c r="D56" s="28">
        <v>30</v>
      </c>
      <c r="E56" s="25"/>
      <c r="F56" s="26"/>
      <c r="G56" s="25"/>
      <c r="H56" s="25"/>
      <c r="I56" s="28"/>
    </row>
    <row r="57" spans="1:9" s="8" customFormat="1" ht="24.75" customHeight="1">
      <c r="A57" s="20" t="s">
        <v>94</v>
      </c>
      <c r="B57" s="24" t="s">
        <v>171</v>
      </c>
      <c r="C57" s="3" t="s">
        <v>11</v>
      </c>
      <c r="D57" s="28">
        <v>5</v>
      </c>
      <c r="E57" s="25"/>
      <c r="F57" s="26"/>
      <c r="G57" s="25"/>
      <c r="H57" s="25"/>
      <c r="I57" s="28"/>
    </row>
    <row r="58" spans="1:9" s="8" customFormat="1" ht="41.25" customHeight="1">
      <c r="A58" s="20" t="s">
        <v>95</v>
      </c>
      <c r="B58" s="24" t="s">
        <v>96</v>
      </c>
      <c r="C58" s="3" t="s">
        <v>11</v>
      </c>
      <c r="D58" s="28">
        <v>20</v>
      </c>
      <c r="E58" s="25"/>
      <c r="F58" s="26"/>
      <c r="G58" s="25"/>
      <c r="H58" s="25"/>
      <c r="I58" s="28"/>
    </row>
    <row r="59" spans="1:9" s="8" customFormat="1" ht="41.25" customHeight="1">
      <c r="A59" s="20" t="s">
        <v>97</v>
      </c>
      <c r="B59" s="24" t="s">
        <v>98</v>
      </c>
      <c r="C59" s="3" t="s">
        <v>11</v>
      </c>
      <c r="D59" s="28">
        <v>10</v>
      </c>
      <c r="E59" s="25"/>
      <c r="F59" s="26"/>
      <c r="G59" s="25"/>
      <c r="H59" s="25"/>
      <c r="I59" s="28"/>
    </row>
    <row r="60" spans="1:9" s="8" customFormat="1" ht="30.75" customHeight="1">
      <c r="A60" s="20" t="s">
        <v>99</v>
      </c>
      <c r="B60" s="24" t="s">
        <v>100</v>
      </c>
      <c r="C60" s="3" t="s">
        <v>11</v>
      </c>
      <c r="D60" s="28">
        <v>200</v>
      </c>
      <c r="E60" s="25"/>
      <c r="F60" s="26"/>
      <c r="G60" s="25"/>
      <c r="H60" s="25"/>
      <c r="I60" s="28"/>
    </row>
    <row r="61" spans="1:9" s="8" customFormat="1" ht="28.5" customHeight="1">
      <c r="A61" s="20" t="s">
        <v>101</v>
      </c>
      <c r="B61" s="31" t="s">
        <v>102</v>
      </c>
      <c r="C61" s="3" t="s">
        <v>11</v>
      </c>
      <c r="D61" s="28">
        <v>100</v>
      </c>
      <c r="E61" s="25"/>
      <c r="F61" s="26"/>
      <c r="G61" s="25"/>
      <c r="H61" s="25"/>
      <c r="I61" s="28"/>
    </row>
    <row r="62" spans="1:9" s="8" customFormat="1" ht="51.75" customHeight="1">
      <c r="A62" s="20" t="s">
        <v>103</v>
      </c>
      <c r="B62" s="24" t="s">
        <v>104</v>
      </c>
      <c r="C62" s="5" t="s">
        <v>57</v>
      </c>
      <c r="D62" s="28">
        <v>700</v>
      </c>
      <c r="E62" s="25"/>
      <c r="F62" s="26"/>
      <c r="G62" s="25"/>
      <c r="H62" s="25"/>
      <c r="I62" s="28"/>
    </row>
    <row r="63" spans="1:9" s="8" customFormat="1" ht="42" customHeight="1">
      <c r="A63" s="20" t="s">
        <v>105</v>
      </c>
      <c r="B63" s="24" t="s">
        <v>106</v>
      </c>
      <c r="C63" s="5" t="s">
        <v>57</v>
      </c>
      <c r="D63" s="28">
        <v>400</v>
      </c>
      <c r="E63" s="25"/>
      <c r="F63" s="26"/>
      <c r="G63" s="25"/>
      <c r="H63" s="25"/>
      <c r="I63" s="28"/>
    </row>
    <row r="64" spans="1:9" s="8" customFormat="1" ht="51" customHeight="1">
      <c r="A64" s="20" t="s">
        <v>107</v>
      </c>
      <c r="B64" s="24" t="s">
        <v>108</v>
      </c>
      <c r="C64" s="5" t="s">
        <v>11</v>
      </c>
      <c r="D64" s="28">
        <v>50</v>
      </c>
      <c r="E64" s="25"/>
      <c r="F64" s="26"/>
      <c r="G64" s="25"/>
      <c r="H64" s="25"/>
      <c r="I64" s="28"/>
    </row>
    <row r="65" spans="1:9" s="8" customFormat="1" ht="51.75" customHeight="1">
      <c r="A65" s="20" t="s">
        <v>109</v>
      </c>
      <c r="B65" s="24" t="s">
        <v>110</v>
      </c>
      <c r="C65" s="5" t="s">
        <v>11</v>
      </c>
      <c r="D65" s="28">
        <v>50</v>
      </c>
      <c r="E65" s="25"/>
      <c r="F65" s="26"/>
      <c r="G65" s="25"/>
      <c r="H65" s="25"/>
      <c r="I65" s="28"/>
    </row>
    <row r="66" spans="1:9" s="8" customFormat="1" ht="48.75" customHeight="1">
      <c r="A66" s="20" t="s">
        <v>111</v>
      </c>
      <c r="B66" s="24" t="s">
        <v>112</v>
      </c>
      <c r="C66" s="5" t="s">
        <v>11</v>
      </c>
      <c r="D66" s="28">
        <v>500</v>
      </c>
      <c r="E66" s="25"/>
      <c r="F66" s="26"/>
      <c r="G66" s="25"/>
      <c r="H66" s="25"/>
      <c r="I66" s="28"/>
    </row>
    <row r="67" spans="1:9" s="8" customFormat="1" ht="45" customHeight="1">
      <c r="A67" s="20" t="s">
        <v>113</v>
      </c>
      <c r="B67" s="24" t="s">
        <v>114</v>
      </c>
      <c r="C67" s="5" t="s">
        <v>11</v>
      </c>
      <c r="D67" s="28">
        <v>1000</v>
      </c>
      <c r="E67" s="25"/>
      <c r="F67" s="26"/>
      <c r="G67" s="25"/>
      <c r="H67" s="25"/>
      <c r="I67" s="28"/>
    </row>
    <row r="68" spans="1:9" s="8" customFormat="1" ht="19.5" customHeight="1">
      <c r="A68" s="20" t="s">
        <v>115</v>
      </c>
      <c r="B68" s="24" t="s">
        <v>116</v>
      </c>
      <c r="C68" s="3" t="s">
        <v>11</v>
      </c>
      <c r="D68" s="28">
        <v>25</v>
      </c>
      <c r="E68" s="25"/>
      <c r="F68" s="26"/>
      <c r="G68" s="25"/>
      <c r="H68" s="25"/>
      <c r="I68" s="28"/>
    </row>
    <row r="69" spans="1:9" s="8" customFormat="1" ht="19.5" customHeight="1">
      <c r="A69" s="20" t="s">
        <v>117</v>
      </c>
      <c r="B69" s="35" t="s">
        <v>118</v>
      </c>
      <c r="C69" s="3" t="s">
        <v>11</v>
      </c>
      <c r="D69" s="28">
        <v>20</v>
      </c>
      <c r="E69" s="25"/>
      <c r="F69" s="26"/>
      <c r="G69" s="25"/>
      <c r="H69" s="25"/>
      <c r="I69" s="28"/>
    </row>
    <row r="70" spans="1:9" s="8" customFormat="1" ht="39.75" customHeight="1">
      <c r="A70" s="20" t="s">
        <v>119</v>
      </c>
      <c r="B70" s="31" t="s">
        <v>120</v>
      </c>
      <c r="C70" s="5" t="s">
        <v>11</v>
      </c>
      <c r="D70" s="28">
        <v>14000</v>
      </c>
      <c r="E70" s="25"/>
      <c r="F70" s="26"/>
      <c r="G70" s="25"/>
      <c r="H70" s="25"/>
      <c r="I70" s="28"/>
    </row>
    <row r="71" spans="1:9" s="8" customFormat="1" ht="23.25" customHeight="1">
      <c r="A71" s="20" t="s">
        <v>121</v>
      </c>
      <c r="B71" s="34" t="s">
        <v>122</v>
      </c>
      <c r="C71" s="3" t="s">
        <v>11</v>
      </c>
      <c r="D71" s="28">
        <v>14000</v>
      </c>
      <c r="E71" s="25"/>
      <c r="F71" s="26"/>
      <c r="G71" s="25"/>
      <c r="H71" s="25"/>
      <c r="I71" s="28"/>
    </row>
    <row r="72" spans="1:9" s="8" customFormat="1" ht="27.75" customHeight="1">
      <c r="A72" s="20" t="s">
        <v>123</v>
      </c>
      <c r="B72" s="24" t="s">
        <v>124</v>
      </c>
      <c r="C72" s="3" t="s">
        <v>57</v>
      </c>
      <c r="D72" s="28">
        <v>30</v>
      </c>
      <c r="E72" s="25"/>
      <c r="F72" s="26"/>
      <c r="G72" s="25"/>
      <c r="H72" s="25"/>
      <c r="I72" s="28"/>
    </row>
    <row r="73" spans="1:9" s="8" customFormat="1" ht="28.5" customHeight="1">
      <c r="A73" s="20" t="s">
        <v>125</v>
      </c>
      <c r="B73" s="24" t="s">
        <v>126</v>
      </c>
      <c r="C73" s="3" t="s">
        <v>57</v>
      </c>
      <c r="D73" s="28">
        <v>50</v>
      </c>
      <c r="E73" s="25"/>
      <c r="F73" s="26"/>
      <c r="G73" s="25"/>
      <c r="H73" s="25"/>
      <c r="I73" s="28"/>
    </row>
    <row r="74" spans="1:9" s="8" customFormat="1" ht="20.25" customHeight="1">
      <c r="A74" s="20" t="s">
        <v>127</v>
      </c>
      <c r="B74" s="31" t="s">
        <v>128</v>
      </c>
      <c r="C74" s="3" t="s">
        <v>57</v>
      </c>
      <c r="D74" s="28">
        <v>200</v>
      </c>
      <c r="E74" s="25"/>
      <c r="F74" s="26"/>
      <c r="G74" s="25"/>
      <c r="H74" s="25"/>
      <c r="I74" s="28"/>
    </row>
    <row r="75" spans="1:9" s="8" customFormat="1" ht="24" customHeight="1">
      <c r="A75" s="20" t="s">
        <v>129</v>
      </c>
      <c r="B75" s="24" t="s">
        <v>130</v>
      </c>
      <c r="C75" s="3" t="s">
        <v>57</v>
      </c>
      <c r="D75" s="28">
        <v>100</v>
      </c>
      <c r="E75" s="25"/>
      <c r="F75" s="26"/>
      <c r="G75" s="25"/>
      <c r="H75" s="25"/>
      <c r="I75" s="28"/>
    </row>
    <row r="76" spans="1:9" s="8" customFormat="1" ht="27" customHeight="1">
      <c r="A76" s="20" t="s">
        <v>131</v>
      </c>
      <c r="B76" s="24" t="s">
        <v>132</v>
      </c>
      <c r="C76" s="3" t="s">
        <v>11</v>
      </c>
      <c r="D76" s="28">
        <v>10</v>
      </c>
      <c r="E76" s="25"/>
      <c r="F76" s="26"/>
      <c r="G76" s="25"/>
      <c r="H76" s="25"/>
      <c r="I76" s="28"/>
    </row>
    <row r="77" spans="1:9" s="8" customFormat="1" ht="37.5" customHeight="1">
      <c r="A77" s="20" t="s">
        <v>133</v>
      </c>
      <c r="B77" s="24" t="s">
        <v>134</v>
      </c>
      <c r="C77" s="3" t="s">
        <v>57</v>
      </c>
      <c r="D77" s="28">
        <v>50</v>
      </c>
      <c r="E77" s="25"/>
      <c r="F77" s="26"/>
      <c r="G77" s="25"/>
      <c r="H77" s="25"/>
      <c r="I77" s="28"/>
    </row>
    <row r="78" spans="1:9" s="8" customFormat="1" ht="24.75" customHeight="1">
      <c r="A78" s="20" t="s">
        <v>135</v>
      </c>
      <c r="B78" s="31" t="s">
        <v>136</v>
      </c>
      <c r="C78" s="3" t="s">
        <v>57</v>
      </c>
      <c r="D78" s="28">
        <v>10</v>
      </c>
      <c r="E78" s="25"/>
      <c r="F78" s="26"/>
      <c r="G78" s="25"/>
      <c r="H78" s="25"/>
      <c r="I78" s="28"/>
    </row>
    <row r="79" spans="1:9" s="8" customFormat="1" ht="30" customHeight="1">
      <c r="A79" s="20" t="s">
        <v>137</v>
      </c>
      <c r="B79" s="24" t="s">
        <v>138</v>
      </c>
      <c r="C79" s="3" t="s">
        <v>57</v>
      </c>
      <c r="D79" s="28">
        <v>5</v>
      </c>
      <c r="E79" s="25"/>
      <c r="F79" s="26"/>
      <c r="G79" s="25"/>
      <c r="H79" s="25"/>
      <c r="I79" s="28"/>
    </row>
    <row r="80" spans="1:9" s="8" customFormat="1" ht="21" customHeight="1">
      <c r="A80" s="20" t="s">
        <v>139</v>
      </c>
      <c r="B80" s="24" t="s">
        <v>140</v>
      </c>
      <c r="C80" s="3" t="s">
        <v>11</v>
      </c>
      <c r="D80" s="28">
        <v>50</v>
      </c>
      <c r="E80" s="25"/>
      <c r="F80" s="26"/>
      <c r="G80" s="25"/>
      <c r="H80" s="25"/>
      <c r="I80" s="28"/>
    </row>
    <row r="81" spans="1:9" s="8" customFormat="1" ht="22.5" customHeight="1">
      <c r="A81" s="20" t="s">
        <v>141</v>
      </c>
      <c r="B81" s="36" t="s">
        <v>142</v>
      </c>
      <c r="C81" s="12" t="s">
        <v>11</v>
      </c>
      <c r="D81" s="28">
        <v>50</v>
      </c>
      <c r="E81" s="25"/>
      <c r="F81" s="26"/>
      <c r="G81" s="25"/>
      <c r="H81" s="25"/>
      <c r="I81" s="28"/>
    </row>
    <row r="82" spans="1:9" s="8" customFormat="1" ht="45.75" customHeight="1">
      <c r="A82" s="22" t="s">
        <v>143</v>
      </c>
      <c r="B82" s="37" t="s">
        <v>144</v>
      </c>
      <c r="C82" s="14" t="s">
        <v>11</v>
      </c>
      <c r="D82" s="38">
        <v>25</v>
      </c>
      <c r="E82" s="25"/>
      <c r="F82" s="26"/>
      <c r="G82" s="25"/>
      <c r="H82" s="25"/>
      <c r="I82" s="28"/>
    </row>
    <row r="83" spans="1:9" s="8" customFormat="1" ht="21" customHeight="1">
      <c r="A83" s="22" t="s">
        <v>145</v>
      </c>
      <c r="B83" s="37" t="s">
        <v>146</v>
      </c>
      <c r="C83" s="14" t="s">
        <v>11</v>
      </c>
      <c r="D83" s="38">
        <v>30</v>
      </c>
      <c r="E83" s="25"/>
      <c r="F83" s="26"/>
      <c r="G83" s="25"/>
      <c r="H83" s="25"/>
      <c r="I83" s="28"/>
    </row>
    <row r="84" spans="1:9" s="8" customFormat="1" ht="50.25" customHeight="1">
      <c r="A84" s="20" t="s">
        <v>147</v>
      </c>
      <c r="B84" s="30" t="s">
        <v>148</v>
      </c>
      <c r="C84" s="13" t="s">
        <v>11</v>
      </c>
      <c r="D84" s="28">
        <v>50</v>
      </c>
      <c r="E84" s="25"/>
      <c r="F84" s="26"/>
      <c r="G84" s="25"/>
      <c r="H84" s="25"/>
      <c r="I84" s="28"/>
    </row>
    <row r="85" spans="1:9" s="8" customFormat="1" ht="51" customHeight="1">
      <c r="A85" s="20" t="s">
        <v>149</v>
      </c>
      <c r="B85" s="36" t="s">
        <v>150</v>
      </c>
      <c r="C85" s="12" t="s">
        <v>11</v>
      </c>
      <c r="D85" s="28">
        <v>150</v>
      </c>
      <c r="E85" s="48"/>
      <c r="F85" s="74"/>
      <c r="G85" s="25"/>
      <c r="H85" s="25"/>
      <c r="I85" s="28"/>
    </row>
    <row r="86" spans="1:9" s="8" customFormat="1" ht="69.75" customHeight="1">
      <c r="A86" s="22" t="s">
        <v>151</v>
      </c>
      <c r="B86" s="75" t="s">
        <v>179</v>
      </c>
      <c r="C86" s="14" t="s">
        <v>11</v>
      </c>
      <c r="D86" s="18">
        <v>100</v>
      </c>
      <c r="E86" s="39"/>
      <c r="F86" s="50"/>
      <c r="G86" s="73"/>
      <c r="H86" s="25"/>
      <c r="I86" s="28"/>
    </row>
    <row r="87" spans="1:9" s="8" customFormat="1" ht="65.25" customHeight="1">
      <c r="A87" s="22" t="s">
        <v>152</v>
      </c>
      <c r="B87" s="37" t="s">
        <v>153</v>
      </c>
      <c r="C87" s="14" t="s">
        <v>57</v>
      </c>
      <c r="D87" s="18">
        <v>25</v>
      </c>
      <c r="E87" s="39"/>
      <c r="F87" s="50"/>
      <c r="G87" s="84"/>
      <c r="H87" s="48"/>
      <c r="I87" s="28"/>
    </row>
    <row r="88" spans="1:9" s="8" customFormat="1" ht="21.75" customHeight="1">
      <c r="A88" s="20"/>
      <c r="B88" s="91" t="s">
        <v>172</v>
      </c>
      <c r="C88" s="92"/>
      <c r="D88" s="92"/>
      <c r="E88" s="92"/>
      <c r="F88" s="92"/>
      <c r="G88" s="49">
        <f>SUM(G11:G87)</f>
        <v>0</v>
      </c>
      <c r="H88" s="49">
        <f>SUM(H11:H87)</f>
        <v>0</v>
      </c>
      <c r="I88" s="18"/>
    </row>
    <row r="89" spans="1:10" s="43" customFormat="1" ht="27" customHeight="1">
      <c r="A89" s="44"/>
      <c r="B89" s="46" t="s">
        <v>154</v>
      </c>
      <c r="C89" s="47"/>
      <c r="D89" s="47"/>
      <c r="E89" s="47"/>
      <c r="F89" s="83"/>
      <c r="G89" s="67"/>
      <c r="H89" s="67"/>
      <c r="I89" s="87"/>
      <c r="J89" s="55"/>
    </row>
    <row r="90" spans="1:10" s="43" customFormat="1" ht="49.5" customHeight="1">
      <c r="A90" s="56" t="s">
        <v>10</v>
      </c>
      <c r="B90" s="64" t="s">
        <v>165</v>
      </c>
      <c r="C90" s="65" t="s">
        <v>155</v>
      </c>
      <c r="D90" s="66">
        <v>2000</v>
      </c>
      <c r="E90" s="67"/>
      <c r="F90" s="68"/>
      <c r="G90" s="85"/>
      <c r="H90" s="85"/>
      <c r="I90" s="86"/>
      <c r="J90" s="45"/>
    </row>
    <row r="91" spans="1:10" s="43" customFormat="1" ht="54" customHeight="1">
      <c r="A91" s="56" t="s">
        <v>12</v>
      </c>
      <c r="B91" s="64" t="s">
        <v>166</v>
      </c>
      <c r="C91" s="65" t="s">
        <v>155</v>
      </c>
      <c r="D91" s="64">
        <v>50</v>
      </c>
      <c r="E91" s="67"/>
      <c r="F91" s="68"/>
      <c r="G91" s="67"/>
      <c r="H91" s="67"/>
      <c r="I91" s="57"/>
      <c r="J91" s="45"/>
    </row>
    <row r="92" spans="1:10" s="43" customFormat="1" ht="24" customHeight="1">
      <c r="A92" s="54"/>
      <c r="B92" s="88" t="s">
        <v>172</v>
      </c>
      <c r="C92" s="89"/>
      <c r="D92" s="89"/>
      <c r="E92" s="89"/>
      <c r="F92" s="90"/>
      <c r="G92" s="49">
        <f>SUM(G90:G91)</f>
        <v>0</v>
      </c>
      <c r="H92" s="49">
        <f>SUM(H90:H91)</f>
        <v>0</v>
      </c>
      <c r="I92" s="58"/>
      <c r="J92" s="55"/>
    </row>
    <row r="93" spans="1:9" s="43" customFormat="1" ht="27.75" customHeight="1">
      <c r="A93" s="52"/>
      <c r="B93" s="53" t="s">
        <v>156</v>
      </c>
      <c r="C93" s="69"/>
      <c r="D93" s="70"/>
      <c r="E93" s="71"/>
      <c r="F93" s="72"/>
      <c r="G93" s="67"/>
      <c r="H93" s="67"/>
      <c r="I93" s="59"/>
    </row>
    <row r="94" spans="1:9" s="8" customFormat="1" ht="28.5" customHeight="1">
      <c r="A94" s="19" t="s">
        <v>10</v>
      </c>
      <c r="B94" s="60" t="s">
        <v>157</v>
      </c>
      <c r="C94" s="61" t="s">
        <v>11</v>
      </c>
      <c r="D94" s="61">
        <v>4000</v>
      </c>
      <c r="E94" s="61"/>
      <c r="F94" s="62"/>
      <c r="G94" s="63"/>
      <c r="H94" s="63"/>
      <c r="I94" s="18"/>
    </row>
    <row r="95" spans="1:9" s="8" customFormat="1" ht="24" customHeight="1">
      <c r="A95" s="19" t="s">
        <v>12</v>
      </c>
      <c r="B95" s="16" t="s">
        <v>158</v>
      </c>
      <c r="C95" s="15" t="s">
        <v>11</v>
      </c>
      <c r="D95" s="15">
        <v>4000</v>
      </c>
      <c r="E95" s="15"/>
      <c r="F95" s="51"/>
      <c r="G95" s="25"/>
      <c r="H95" s="25"/>
      <c r="I95" s="18"/>
    </row>
    <row r="96" spans="1:9" s="8" customFormat="1" ht="24" customHeight="1">
      <c r="A96" s="19" t="s">
        <v>13</v>
      </c>
      <c r="B96" s="16" t="s">
        <v>159</v>
      </c>
      <c r="C96" s="15" t="s">
        <v>11</v>
      </c>
      <c r="D96" s="15">
        <v>150</v>
      </c>
      <c r="E96" s="17"/>
      <c r="F96" s="51"/>
      <c r="G96" s="25"/>
      <c r="H96" s="25"/>
      <c r="I96" s="18"/>
    </row>
    <row r="97" spans="1:9" s="8" customFormat="1" ht="24" customHeight="1">
      <c r="A97" s="19" t="s">
        <v>14</v>
      </c>
      <c r="B97" s="16" t="s">
        <v>160</v>
      </c>
      <c r="C97" s="15" t="s">
        <v>11</v>
      </c>
      <c r="D97" s="15">
        <v>100</v>
      </c>
      <c r="E97" s="15"/>
      <c r="F97" s="51"/>
      <c r="G97" s="25"/>
      <c r="H97" s="25"/>
      <c r="I97" s="18"/>
    </row>
    <row r="98" spans="1:9" s="8" customFormat="1" ht="24" customHeight="1">
      <c r="A98" s="76" t="s">
        <v>15</v>
      </c>
      <c r="B98" s="77" t="s">
        <v>161</v>
      </c>
      <c r="C98" s="78" t="s">
        <v>11</v>
      </c>
      <c r="D98" s="78">
        <v>100</v>
      </c>
      <c r="E98" s="78"/>
      <c r="F98" s="79"/>
      <c r="G98" s="48"/>
      <c r="H98" s="48"/>
      <c r="I98" s="80"/>
    </row>
    <row r="99" spans="1:9" s="8" customFormat="1" ht="24" customHeight="1">
      <c r="A99" s="19"/>
      <c r="B99" s="88" t="s">
        <v>172</v>
      </c>
      <c r="C99" s="89"/>
      <c r="D99" s="89"/>
      <c r="E99" s="89"/>
      <c r="F99" s="90"/>
      <c r="G99" s="49">
        <f>SUM(G94:G98)</f>
        <v>0</v>
      </c>
      <c r="H99" s="82">
        <f>G99*1.23</f>
        <v>0</v>
      </c>
      <c r="I99" s="18"/>
    </row>
    <row r="100" spans="1:9" s="8" customFormat="1" ht="24" customHeight="1">
      <c r="A100" s="95" t="s">
        <v>173</v>
      </c>
      <c r="B100" s="95"/>
      <c r="C100" s="95"/>
      <c r="D100" s="95"/>
      <c r="E100" s="95"/>
      <c r="F100" s="95"/>
      <c r="G100" s="81">
        <f>G88+G92+G99</f>
        <v>0</v>
      </c>
      <c r="H100" s="81">
        <f>G100*1.23</f>
        <v>0</v>
      </c>
      <c r="I100" s="7"/>
    </row>
    <row r="101" spans="1:9" s="8" customFormat="1" ht="24" customHeight="1">
      <c r="A101" s="9"/>
      <c r="B101" s="9"/>
      <c r="C101" s="9"/>
      <c r="D101" s="9"/>
      <c r="E101" s="9"/>
      <c r="F101" s="9"/>
      <c r="G101" s="10"/>
      <c r="H101" s="10"/>
      <c r="I101" s="7"/>
    </row>
    <row r="102" spans="1:9" s="8" customFormat="1" ht="24" customHeight="1">
      <c r="A102" s="9"/>
      <c r="B102" s="9"/>
      <c r="C102" s="9"/>
      <c r="D102" s="9"/>
      <c r="E102" s="9"/>
      <c r="F102" s="9"/>
      <c r="G102" s="10"/>
      <c r="H102" s="10"/>
      <c r="I102" s="7"/>
    </row>
    <row r="103" spans="1:9" s="8" customFormat="1" ht="24" customHeight="1">
      <c r="A103" s="9"/>
      <c r="B103" s="9"/>
      <c r="C103" s="9"/>
      <c r="D103" s="9"/>
      <c r="E103" s="9"/>
      <c r="F103" s="9"/>
      <c r="G103" s="10"/>
      <c r="H103" s="10"/>
      <c r="I103" s="7"/>
    </row>
    <row r="104" spans="1:9" s="8" customFormat="1" ht="24" customHeight="1">
      <c r="A104" s="9"/>
      <c r="B104" s="9"/>
      <c r="C104" s="9"/>
      <c r="D104" s="9"/>
      <c r="E104" s="9"/>
      <c r="F104" s="9"/>
      <c r="G104" s="10"/>
      <c r="H104" s="10"/>
      <c r="I104" s="7"/>
    </row>
  </sheetData>
  <sheetProtection selectLockedCells="1" selectUnlockedCells="1"/>
  <mergeCells count="7">
    <mergeCell ref="G5:I5"/>
    <mergeCell ref="B92:F92"/>
    <mergeCell ref="B99:F99"/>
    <mergeCell ref="B88:F88"/>
    <mergeCell ref="B6:I6"/>
    <mergeCell ref="A8:I8"/>
    <mergeCell ref="A100:F10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82" r:id="rId1"/>
  <rowBreaks count="1" manualBreakCount="1"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Arek</cp:lastModifiedBy>
  <cp:lastPrinted>2023-07-19T06:48:45Z</cp:lastPrinted>
  <dcterms:created xsi:type="dcterms:W3CDTF">2023-07-14T10:27:31Z</dcterms:created>
  <dcterms:modified xsi:type="dcterms:W3CDTF">2023-07-19T06:48:48Z</dcterms:modified>
  <cp:category/>
  <cp:version/>
  <cp:contentType/>
  <cp:contentStatus/>
</cp:coreProperties>
</file>