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Arkusz1" sheetId="1" r:id="rId1"/>
  </sheets>
  <definedNames>
    <definedName name="_xlnm.Print_Area" localSheetId="0">'Arkusz1'!$A$1:$H$28</definedName>
  </definedNames>
  <calcPr fullCalcOnLoad="1"/>
</workbook>
</file>

<file path=xl/sharedStrings.xml><?xml version="1.0" encoding="utf-8"?>
<sst xmlns="http://schemas.openxmlformats.org/spreadsheetml/2006/main" count="136" uniqueCount="86">
  <si>
    <t>numer pakietu</t>
  </si>
  <si>
    <t>Nazwa Wykonawcy</t>
  </si>
  <si>
    <t xml:space="preserve">I. ZAMAWIAJĄCY:
Pełna nazwa zamawiającego:
7 Szpital Marynarki Wojennej z Przychodnią, Samodzielny Publiczny Zakład Opieki Zdrowotnej  imienia kontradmirała profesora Wiesława Łasińskiego w Gdańsku 
ul. Polanki 117, 80-305 Gdańsk
REGON nr 190594957                             NIP nr 584-23-34-017
Telefon: (0-58) 5526407                          
e-mail: przetargi@7szmw.pl
</t>
  </si>
  <si>
    <t>II. RODZAJ I TRYB ZAMÓWIENIA:</t>
  </si>
  <si>
    <t xml:space="preserve">RODZAJ ZAMÓWIENIA:
Dostawy
</t>
  </si>
  <si>
    <t xml:space="preserve">TRYB UDZIELENIA ZAMÓWIENIA
Przetarg nieograniczony
</t>
  </si>
  <si>
    <t>III. OPIS PRZEDMIOTU ZAMÓWIENIA</t>
  </si>
  <si>
    <t xml:space="preserve">VI. UNIEWAŻNIENIE </t>
  </si>
  <si>
    <t>Zgodnie z poniższą tabelą</t>
  </si>
  <si>
    <t xml:space="preserve">IV. OFERTY ODRZUCONE      </t>
  </si>
  <si>
    <t>Kierownik Sekcji Zamówień Publicznych
Arkadiusz Dębicki</t>
  </si>
  <si>
    <t xml:space="preserve">VII. NAZWA I ADRES WYKONAWCY, KTÓREGO OFERTĘ WYBRANO WRAZ Z PUNKTACJĄ </t>
  </si>
  <si>
    <t xml:space="preserve">VIII. NAZWY I ADRESY INNYCH WYKONAWCÓW, KTÓRZY ZŁOŻYLI OFERTY WRAZ Z PUNKTACJĄ </t>
  </si>
  <si>
    <t>Neomed Barbara Stańczyk, ul. Kajki 18, 05-501 Piaseczno</t>
  </si>
  <si>
    <t>punkty</t>
  </si>
  <si>
    <t>adresaci wg rozdzielnika</t>
  </si>
  <si>
    <t>numer oferty ../2018</t>
  </si>
  <si>
    <t xml:space="preserve">pakiet 1 </t>
  </si>
  <si>
    <t>pakiet 2</t>
  </si>
  <si>
    <t>pakiet 3</t>
  </si>
  <si>
    <t>pakiet 4</t>
  </si>
  <si>
    <t>pakiet 5</t>
  </si>
  <si>
    <t>pakiet 6</t>
  </si>
  <si>
    <t xml:space="preserve">pakiet 7 </t>
  </si>
  <si>
    <t>pakiet 8</t>
  </si>
  <si>
    <t>pakiet 9</t>
  </si>
  <si>
    <t>pakiet 10</t>
  </si>
  <si>
    <t>pakiet 11</t>
  </si>
  <si>
    <t>pakiet 12</t>
  </si>
  <si>
    <t>pakiet 14</t>
  </si>
  <si>
    <t>pakiet 15</t>
  </si>
  <si>
    <t>pakiet 16</t>
  </si>
  <si>
    <t>pakiet 17</t>
  </si>
  <si>
    <t>pakiet 18</t>
  </si>
  <si>
    <t>pakiet 20</t>
  </si>
  <si>
    <t>pakiet 21</t>
  </si>
  <si>
    <t>pakiet 22</t>
  </si>
  <si>
    <t>pakiet 23</t>
  </si>
  <si>
    <t>pakiet 24</t>
  </si>
  <si>
    <t>pakiet 26</t>
  </si>
  <si>
    <t>wartość brutto</t>
  </si>
  <si>
    <t>SKAMEX Sp. z o.o., S.K.A., ul. Częstochowska 38/52, 93-121 Łódź</t>
  </si>
  <si>
    <t>Bialmed Sp. z o.o., 12-230 Biała Piska, ul. Konopnickiej 11A</t>
  </si>
  <si>
    <t>ZARYS International Group Sp. z o.o. Sp. k., ul. Pod Borem 18, 41-808 Zabrze</t>
  </si>
  <si>
    <t>brak ofert</t>
  </si>
  <si>
    <t>IN F O R M A C J A
o wyborze najkorzystniejszej oferty 
Dostawa materiałów opatrunkowych (postępowanie nr 25/2018)</t>
  </si>
  <si>
    <t>Przedmiotem zamówienia jest dostawa materiałów opatrunkowych (25/2018) zgodnie z załącznikiem nr 3 do niniejszej specyfikacji istotnych warunków zamówienia. KOD CPV: 33141110-4 Opatrunki, 33141111-1 Opatrunki przylepne, 33141116-6 Zestawy opatrunkowe.</t>
  </si>
  <si>
    <t>Zamawiający unieważnił pakiet: 22 na podstawie art. 93, ust. 1 pkt. 1 Pzp., gdyż nie złożono żadnej oferty niepodlegającej odrzuceniu.</t>
  </si>
  <si>
    <t>pakiet 13</t>
  </si>
  <si>
    <t>pakiet 19</t>
  </si>
  <si>
    <t>pakiet 25</t>
  </si>
  <si>
    <t>Smith &amp; Nephew Sp. z o.o.,, ul. Osmańska 12, 02-823 Warszawa</t>
  </si>
  <si>
    <t>Cezetel Olsztyn Sp. z o.o., Sp. k., 10-450 Olsztyn, ul. Piłsudzkiego 54</t>
  </si>
  <si>
    <t>Paso-Trading Sp. z o.o.
Ul. Lutomierska 48, 95-200 Pabianice</t>
  </si>
  <si>
    <t>233</t>
  </si>
  <si>
    <t>ASEPT Sp. z o.o.
ul. Warszawska 12A, 06-300 Przasnysz</t>
  </si>
  <si>
    <t>Promedica Toruń Sp. z o.o., Sp. K., ul. Grudziądzka 159A, 87-100 Toruń</t>
  </si>
  <si>
    <t>PAUL HARTMANN Polska Sp. z o.o., ul. Żeromskiego 17, 95-200 Pabianice</t>
  </si>
  <si>
    <t>Polmil Sp. z o.o., S.K.A, ul Przemysłowa 8b, 85-758 Bydgoszcz</t>
  </si>
  <si>
    <t>Blakpol Sp. z o.o.
ul. Śniadeckich 9, 42-200 Częstochowa</t>
  </si>
  <si>
    <t>238</t>
  </si>
  <si>
    <t>239</t>
  </si>
  <si>
    <t>Citonet Pomorski Sp. z o.o., Zabagno 18c, 83-115 Swarożyn - lider konsorcjum, Toruńskie Zakłady Materiałów Opatrunkowych S.A., ul. Żółkiewskiego 20/26, 87-100 Toruń – członek konsorcjum</t>
  </si>
  <si>
    <t>240</t>
  </si>
  <si>
    <t>Media Med. Sp. z o.o.
ul. Promienistych 7, 31-481 Kraków</t>
  </si>
  <si>
    <t>241</t>
  </si>
  <si>
    <t>konsorcjum: lider Medtronic Poland Sp. z o.o., ul. Polna 11, 00-633 Warszawa, członek Cardinal Health Poland Sp. z o.o., ul. Młyńska 11, 40-098 Katowice</t>
  </si>
  <si>
    <t>242</t>
  </si>
  <si>
    <t>Abena Polska Sp. z o.o, ul. Nowa 15 Łozienica, 72-100 Goleniów</t>
  </si>
  <si>
    <t>243</t>
  </si>
  <si>
    <t xml:space="preserve">Lohmann &amp; Rauscher Polska Sp. z o. o., ul.Moniuszki 14, 95-200 Pabianice </t>
  </si>
  <si>
    <t>244</t>
  </si>
  <si>
    <t>245</t>
  </si>
  <si>
    <t>246</t>
  </si>
  <si>
    <t>J. Chodacki A. Misztal, "Medica" Sp. j., ul. Przemysłowa 4A, 59-300 Lubin</t>
  </si>
  <si>
    <t>247</t>
  </si>
  <si>
    <t>Mercator Medical S.A., ul. Heleny Modrzejewskiej 30, 31-327 Kraków</t>
  </si>
  <si>
    <t>249</t>
  </si>
  <si>
    <t>250</t>
  </si>
  <si>
    <r>
      <rPr>
        <b/>
        <sz val="10"/>
        <color indexed="8"/>
        <rFont val="Arial"/>
        <family val="2"/>
      </rPr>
      <t xml:space="preserve">Zmiana do oferty nr 229. </t>
    </r>
    <r>
      <rPr>
        <sz val="10"/>
        <color indexed="8"/>
        <rFont val="Arial"/>
        <family val="2"/>
      </rPr>
      <t>Cezetel Olsztyn Sp. z o.o., Sp. k., 10-450 Olsztyn, ul. Piłsudzkiego 54</t>
    </r>
  </si>
  <si>
    <t>odrzucono</t>
  </si>
  <si>
    <t>wykluczono</t>
  </si>
  <si>
    <t>Zamawiający zawiadamia, że w wyniku dokonanej oceny ofert, odrzucił dwie ze złożonych przez Wykonawców ofert tj., ofertę nr 236/18  firmy PAUL HARTMANN Polska Sp. z o.o., ul. Żeromskiego 17, 95-200 Pabianice. W pakiecie 7 poz. 1 i 2,  zaproponowany przez firmę opatrunek jest niezgodny z SIWZ, ponieważ wg ilustracji z katalogu warstwa chłonna opatrunku nie jest transparentna, a w związku z tym nie pozwala na obserwację rany. Oferta zostaje odrzucona jako niezgodna z treścią SIWZ na podstawie art. 89, ust. 1, art. 2 Pzp. W pakiecie 26 Zamawiający odrzucił ofertę nr 246/18 Cezetel Olsztyn Sp. z o.o., Sp. k., 10-450 Olsztyn, ul. Piłsudzkiego 54. Wykonawca nie uzupełnił dokumentów w wymaganym przez Zamawiającego terminie stąd oferta została odrzucona na podstawie art. 89, ust. 1, pkt. 5 Pzp., gdyż została złożona przez Wykonawcę wykluczonego z udziału w postepowaniu o udzielenie zamówienia.</t>
  </si>
  <si>
    <t>V. WYKONAWCY WYKLUCZENI                                                                                                                                                                                                                                                                                                                       Zamawiający zawiadamia, że w wyniku dokonanej oceny ofert wykluczył jednego Wykonawcę tj. Cezetel Olsztyn Sp. z o.o., Sp. k., 10-450 Olsztyn, ul. Piłsudzkiego 54 na podstawie art. 24, ust. 1, pkt. 12 Pzp. gdyż nie wykazał spełnienia warunków udziału w postępowaniu.</t>
  </si>
  <si>
    <t>Gdańsk, dnia 24.10.2018 rok</t>
  </si>
  <si>
    <t>Sporządził: Arkadiusz Dębicki, 
tel. 58/ 552 64 07
Data wykonania 24.10.2018 r.                                                                                                                                                                                                                                                                                   T – 13/19; B5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</si>
</sst>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5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i/>
      <sz val="8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54" fillId="33" borderId="0" xfId="0" applyFont="1" applyFill="1" applyBorder="1" applyAlignment="1">
      <alignment horizontal="left"/>
    </xf>
    <xf numFmtId="0" fontId="52" fillId="0" borderId="0" xfId="0" applyFont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Fill="1" applyBorder="1" applyAlignment="1">
      <alignment horizontal="center" wrapText="1"/>
    </xf>
    <xf numFmtId="0" fontId="56" fillId="0" borderId="0" xfId="0" applyFont="1" applyAlignment="1">
      <alignment/>
    </xf>
    <xf numFmtId="0" fontId="57" fillId="34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center" wrapText="1"/>
    </xf>
    <xf numFmtId="0" fontId="56" fillId="0" borderId="0" xfId="0" applyFont="1" applyBorder="1" applyAlignment="1">
      <alignment/>
    </xf>
    <xf numFmtId="0" fontId="59" fillId="0" borderId="0" xfId="0" applyFont="1" applyBorder="1" applyAlignment="1">
      <alignment horizontal="right" vertical="top"/>
    </xf>
    <xf numFmtId="0" fontId="60" fillId="0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4" fontId="60" fillId="35" borderId="10" xfId="0" applyNumberFormat="1" applyFont="1" applyFill="1" applyBorder="1" applyAlignment="1">
      <alignment horizontal="center" vertical="center" wrapText="1"/>
    </xf>
    <xf numFmtId="4" fontId="60" fillId="34" borderId="10" xfId="0" applyNumberFormat="1" applyFont="1" applyFill="1" applyBorder="1" applyAlignment="1">
      <alignment horizontal="center" vertical="center" wrapText="1"/>
    </xf>
    <xf numFmtId="4" fontId="60" fillId="34" borderId="11" xfId="44" applyNumberFormat="1" applyFont="1" applyFill="1" applyBorder="1" applyAlignment="1">
      <alignment horizontal="center" vertical="center" wrapText="1"/>
    </xf>
    <xf numFmtId="49" fontId="60" fillId="36" borderId="10" xfId="0" applyNumberFormat="1" applyFont="1" applyFill="1" applyBorder="1" applyAlignment="1">
      <alignment horizontal="center" vertical="center" wrapText="1"/>
    </xf>
    <xf numFmtId="4" fontId="60" fillId="34" borderId="12" xfId="44" applyNumberFormat="1" applyFont="1" applyFill="1" applyBorder="1" applyAlignment="1">
      <alignment horizontal="center" vertical="center" wrapText="1"/>
    </xf>
    <xf numFmtId="49" fontId="60" fillId="36" borderId="13" xfId="0" applyNumberFormat="1" applyFont="1" applyFill="1" applyBorder="1" applyAlignment="1">
      <alignment horizontal="center" vertical="center" wrapText="1"/>
    </xf>
    <xf numFmtId="4" fontId="60" fillId="35" borderId="13" xfId="0" applyNumberFormat="1" applyFont="1" applyFill="1" applyBorder="1" applyAlignment="1">
      <alignment horizontal="center" vertical="center" wrapText="1"/>
    </xf>
    <xf numFmtId="4" fontId="60" fillId="35" borderId="0" xfId="0" applyNumberFormat="1" applyFont="1" applyFill="1" applyBorder="1" applyAlignment="1">
      <alignment horizontal="center" vertical="center" wrapText="1"/>
    </xf>
    <xf numFmtId="4" fontId="60" fillId="36" borderId="14" xfId="0" applyNumberFormat="1" applyFont="1" applyFill="1" applyBorder="1" applyAlignment="1">
      <alignment horizontal="center" vertical="center" wrapText="1"/>
    </xf>
    <xf numFmtId="4" fontId="60" fillId="35" borderId="14" xfId="0" applyNumberFormat="1" applyFont="1" applyFill="1" applyBorder="1" applyAlignment="1">
      <alignment horizontal="center" vertical="center" wrapText="1"/>
    </xf>
    <xf numFmtId="4" fontId="60" fillId="36" borderId="12" xfId="0" applyNumberFormat="1" applyFont="1" applyFill="1" applyBorder="1" applyAlignment="1">
      <alignment horizontal="center" vertical="center" wrapText="1"/>
    </xf>
    <xf numFmtId="4" fontId="60" fillId="36" borderId="13" xfId="0" applyNumberFormat="1" applyFont="1" applyFill="1" applyBorder="1" applyAlignment="1">
      <alignment horizontal="center" vertical="center" wrapText="1"/>
    </xf>
    <xf numFmtId="4" fontId="60" fillId="34" borderId="10" xfId="44" applyNumberFormat="1" applyFont="1" applyFill="1" applyBorder="1" applyAlignment="1">
      <alignment horizontal="center" vertical="center" wrapText="1"/>
    </xf>
    <xf numFmtId="4" fontId="60" fillId="36" borderId="10" xfId="0" applyNumberFormat="1" applyFont="1" applyFill="1" applyBorder="1" applyAlignment="1">
      <alignment horizontal="center" vertical="center" wrapText="1"/>
    </xf>
    <xf numFmtId="4" fontId="60" fillId="34" borderId="15" xfId="44" applyNumberFormat="1" applyFont="1" applyFill="1" applyBorder="1" applyAlignment="1">
      <alignment horizontal="center" vertical="center" wrapText="1"/>
    </xf>
    <xf numFmtId="49" fontId="60" fillId="36" borderId="16" xfId="0" applyNumberFormat="1" applyFont="1" applyFill="1" applyBorder="1" applyAlignment="1">
      <alignment horizontal="center" vertical="center" wrapText="1"/>
    </xf>
    <xf numFmtId="4" fontId="60" fillId="35" borderId="16" xfId="0" applyNumberFormat="1" applyFont="1" applyFill="1" applyBorder="1" applyAlignment="1">
      <alignment horizontal="center" vertical="center" wrapText="1"/>
    </xf>
    <xf numFmtId="4" fontId="60" fillId="35" borderId="17" xfId="0" applyNumberFormat="1" applyFont="1" applyFill="1" applyBorder="1" applyAlignment="1">
      <alignment horizontal="center" vertical="center" wrapText="1"/>
    </xf>
    <xf numFmtId="4" fontId="60" fillId="36" borderId="18" xfId="0" applyNumberFormat="1" applyFont="1" applyFill="1" applyBorder="1" applyAlignment="1">
      <alignment horizontal="center" vertical="center" wrapText="1"/>
    </xf>
    <xf numFmtId="4" fontId="60" fillId="35" borderId="18" xfId="0" applyNumberFormat="1" applyFont="1" applyFill="1" applyBorder="1" applyAlignment="1">
      <alignment horizontal="center" vertical="center" wrapText="1"/>
    </xf>
    <xf numFmtId="4" fontId="60" fillId="36" borderId="15" xfId="0" applyNumberFormat="1" applyFont="1" applyFill="1" applyBorder="1" applyAlignment="1">
      <alignment horizontal="center" vertical="center" wrapText="1"/>
    </xf>
    <xf numFmtId="4" fontId="60" fillId="36" borderId="16" xfId="0" applyNumberFormat="1" applyFont="1" applyFill="1" applyBorder="1" applyAlignment="1">
      <alignment horizontal="center" vertical="center" wrapText="1"/>
    </xf>
    <xf numFmtId="4" fontId="60" fillId="36" borderId="19" xfId="0" applyNumberFormat="1" applyFont="1" applyFill="1" applyBorder="1" applyAlignment="1">
      <alignment horizontal="center" vertical="center" wrapText="1"/>
    </xf>
    <xf numFmtId="4" fontId="60" fillId="35" borderId="19" xfId="0" applyNumberFormat="1" applyFont="1" applyFill="1" applyBorder="1" applyAlignment="1">
      <alignment horizontal="center" vertical="center" wrapText="1"/>
    </xf>
    <xf numFmtId="4" fontId="60" fillId="36" borderId="11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59" fillId="34" borderId="0" xfId="0" applyFont="1" applyFill="1" applyBorder="1" applyAlignment="1">
      <alignment horizontal="right" vertical="top"/>
    </xf>
    <xf numFmtId="0" fontId="62" fillId="0" borderId="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/>
    </xf>
    <xf numFmtId="0" fontId="62" fillId="0" borderId="0" xfId="0" applyFont="1" applyBorder="1" applyAlignment="1">
      <alignment horizontal="center" vertical="top" wrapText="1"/>
    </xf>
    <xf numFmtId="0" fontId="59" fillId="33" borderId="0" xfId="0" applyFont="1" applyFill="1" applyBorder="1" applyAlignment="1">
      <alignment horizontal="right" wrapText="1"/>
    </xf>
    <xf numFmtId="0" fontId="63" fillId="0" borderId="0" xfId="0" applyFont="1" applyBorder="1" applyAlignment="1">
      <alignment horizontal="right" vertical="top"/>
    </xf>
    <xf numFmtId="0" fontId="58" fillId="34" borderId="0" xfId="0" applyFont="1" applyFill="1" applyBorder="1" applyAlignment="1">
      <alignment horizontal="left" wrapText="1"/>
    </xf>
    <xf numFmtId="0" fontId="59" fillId="0" borderId="0" xfId="0" applyFont="1" applyBorder="1" applyAlignment="1">
      <alignment horizontal="center" vertical="top"/>
    </xf>
    <xf numFmtId="0" fontId="62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wrapText="1"/>
    </xf>
    <xf numFmtId="0" fontId="64" fillId="0" borderId="0" xfId="0" applyFont="1" applyBorder="1" applyAlignment="1">
      <alignment horizontal="center"/>
    </xf>
    <xf numFmtId="0" fontId="61" fillId="35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1" fillId="35" borderId="20" xfId="0" applyFont="1" applyFill="1" applyBorder="1" applyAlignment="1">
      <alignment horizontal="center" vertical="center" wrapText="1"/>
    </xf>
    <xf numFmtId="0" fontId="61" fillId="35" borderId="21" xfId="0" applyFont="1" applyFill="1" applyBorder="1" applyAlignment="1">
      <alignment horizontal="center" vertical="center" wrapText="1"/>
    </xf>
    <xf numFmtId="4" fontId="4" fillId="34" borderId="15" xfId="44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T52"/>
  <sheetViews>
    <sheetView tabSelected="1" zoomScale="77" zoomScaleNormal="77" zoomScaleSheetLayoutView="31" zoomScalePageLayoutView="0" workbookViewId="0" topLeftCell="A20">
      <selection activeCell="P25" sqref="P25"/>
    </sheetView>
  </sheetViews>
  <sheetFormatPr defaultColWidth="9.140625" defaultRowHeight="15"/>
  <cols>
    <col min="1" max="1" width="15.00390625" style="2" customWidth="1"/>
    <col min="2" max="2" width="51.57421875" style="1" customWidth="1"/>
    <col min="3" max="3" width="12.57421875" style="4" customWidth="1"/>
    <col min="4" max="4" width="10.140625" style="3" bestFit="1" customWidth="1"/>
    <col min="5" max="5" width="10.140625" style="2" hidden="1" customWidth="1"/>
    <col min="6" max="6" width="11.421875" style="2" customWidth="1"/>
    <col min="7" max="7" width="10.140625" style="2" hidden="1" customWidth="1"/>
    <col min="8" max="8" width="11.8515625" style="2" customWidth="1"/>
    <col min="9" max="9" width="11.28125" style="2" hidden="1" customWidth="1"/>
    <col min="10" max="10" width="11.8515625" style="2" customWidth="1"/>
    <col min="11" max="11" width="10.140625" style="2" hidden="1" customWidth="1"/>
    <col min="12" max="12" width="11.28125" style="2" customWidth="1"/>
    <col min="13" max="13" width="10.140625" style="2" hidden="1" customWidth="1"/>
    <col min="14" max="14" width="10.7109375" style="2" customWidth="1"/>
    <col min="15" max="15" width="10.140625" style="2" hidden="1" customWidth="1"/>
    <col min="16" max="16" width="10.28125" style="2" bestFit="1" customWidth="1"/>
    <col min="17" max="17" width="10.140625" style="2" hidden="1" customWidth="1"/>
    <col min="18" max="18" width="11.140625" style="2" customWidth="1"/>
    <col min="19" max="19" width="10.140625" style="2" hidden="1" customWidth="1"/>
    <col min="20" max="20" width="11.00390625" style="2" customWidth="1"/>
    <col min="21" max="21" width="9.8515625" style="2" hidden="1" customWidth="1"/>
    <col min="22" max="22" width="10.7109375" style="2" customWidth="1"/>
    <col min="23" max="23" width="10.140625" style="2" hidden="1" customWidth="1"/>
    <col min="24" max="24" width="10.7109375" style="2" customWidth="1"/>
    <col min="25" max="25" width="9.421875" style="2" hidden="1" customWidth="1"/>
    <col min="26" max="26" width="10.7109375" style="2" customWidth="1"/>
    <col min="27" max="27" width="9.57421875" style="2" hidden="1" customWidth="1"/>
    <col min="28" max="28" width="10.7109375" style="2" customWidth="1"/>
    <col min="29" max="29" width="10.140625" style="2" hidden="1" customWidth="1"/>
    <col min="30" max="30" width="11.00390625" style="2" customWidth="1"/>
    <col min="31" max="31" width="10.140625" style="2" hidden="1" customWidth="1"/>
    <col min="32" max="32" width="10.7109375" style="2" customWidth="1"/>
    <col min="33" max="33" width="9.00390625" style="2" hidden="1" customWidth="1"/>
    <col min="34" max="34" width="10.57421875" style="2" customWidth="1"/>
    <col min="35" max="35" width="9.00390625" style="2" hidden="1" customWidth="1"/>
    <col min="36" max="36" width="9.8515625" style="2" customWidth="1"/>
    <col min="37" max="37" width="9.00390625" style="2" hidden="1" customWidth="1"/>
    <col min="38" max="38" width="10.7109375" style="2" customWidth="1"/>
    <col min="39" max="39" width="9.00390625" style="2" hidden="1" customWidth="1"/>
    <col min="40" max="40" width="10.57421875" style="2" customWidth="1"/>
    <col min="41" max="41" width="10.140625" style="2" hidden="1" customWidth="1"/>
    <col min="42" max="42" width="10.7109375" style="2" customWidth="1"/>
    <col min="43" max="43" width="10.140625" style="2" hidden="1" customWidth="1"/>
    <col min="44" max="44" width="10.7109375" style="2" customWidth="1"/>
    <col min="45" max="45" width="9.421875" style="2" hidden="1" customWidth="1"/>
    <col min="46" max="46" width="10.7109375" style="2" customWidth="1"/>
    <col min="47" max="47" width="9.57421875" style="2" hidden="1" customWidth="1"/>
    <col min="48" max="48" width="10.7109375" style="2" customWidth="1"/>
    <col min="49" max="49" width="10.140625" style="2" hidden="1" customWidth="1"/>
    <col min="50" max="50" width="10.7109375" style="2" customWidth="1"/>
    <col min="51" max="51" width="10.140625" style="2" hidden="1" customWidth="1"/>
    <col min="52" max="52" width="10.7109375" style="2" customWidth="1"/>
    <col min="53" max="53" width="10.140625" style="2" hidden="1" customWidth="1"/>
    <col min="54" max="54" width="10.7109375" style="2" customWidth="1"/>
    <col min="55" max="55" width="9.00390625" style="2" hidden="1" customWidth="1"/>
    <col min="56" max="56" width="10.7109375" style="2" customWidth="1"/>
    <col min="57" max="57" width="10.7109375" style="2" hidden="1" customWidth="1"/>
    <col min="58" max="58" width="10.7109375" style="2" customWidth="1"/>
    <col min="59" max="59" width="10.7109375" style="2" hidden="1" customWidth="1"/>
    <col min="60" max="60" width="10.7109375" style="2" customWidth="1"/>
    <col min="61" max="61" width="10.7109375" style="2" hidden="1" customWidth="1"/>
    <col min="62" max="62" width="10.7109375" style="2" customWidth="1"/>
    <col min="63" max="63" width="10.7109375" style="2" hidden="1" customWidth="1"/>
    <col min="64" max="64" width="10.7109375" style="2" customWidth="1"/>
    <col min="65" max="65" width="10.7109375" style="2" hidden="1" customWidth="1"/>
    <col min="66" max="66" width="10.7109375" style="2" customWidth="1"/>
    <col min="67" max="67" width="10.7109375" style="2" hidden="1" customWidth="1"/>
    <col min="68" max="68" width="10.7109375" style="2" customWidth="1"/>
    <col min="69" max="69" width="10.7109375" style="2" hidden="1" customWidth="1"/>
    <col min="70" max="70" width="10.7109375" style="2" customWidth="1"/>
    <col min="71" max="71" width="10.7109375" style="2" hidden="1" customWidth="1"/>
    <col min="72" max="72" width="10.7109375" style="2" customWidth="1"/>
    <col min="73" max="73" width="9.28125" style="2" hidden="1" customWidth="1"/>
    <col min="74" max="74" width="10.57421875" style="2" customWidth="1"/>
    <col min="75" max="75" width="0" style="2" hidden="1" customWidth="1"/>
    <col min="76" max="76" width="10.00390625" style="2" customWidth="1"/>
    <col min="77" max="77" width="10.00390625" style="2" hidden="1" customWidth="1"/>
    <col min="78" max="78" width="10.421875" style="2" customWidth="1"/>
    <col min="79" max="79" width="9.8515625" style="2" hidden="1" customWidth="1"/>
    <col min="80" max="80" width="10.8515625" style="2" customWidth="1"/>
    <col min="81" max="81" width="0.71875" style="2" hidden="1" customWidth="1"/>
    <col min="82" max="82" width="10.57421875" style="2" customWidth="1"/>
    <col min="83" max="83" width="0.85546875" style="2" hidden="1" customWidth="1"/>
    <col min="84" max="84" width="10.140625" style="2" customWidth="1"/>
    <col min="85" max="85" width="9.28125" style="2" hidden="1" customWidth="1"/>
    <col min="86" max="86" width="10.00390625" style="2" customWidth="1"/>
    <col min="87" max="87" width="9.28125" style="2" hidden="1" customWidth="1"/>
    <col min="88" max="88" width="10.140625" style="2" customWidth="1"/>
    <col min="89" max="89" width="9.28125" style="2" hidden="1" customWidth="1"/>
    <col min="90" max="90" width="10.57421875" style="2" customWidth="1"/>
    <col min="91" max="91" width="9.28125" style="2" hidden="1" customWidth="1"/>
    <col min="92" max="92" width="9.7109375" style="2" customWidth="1"/>
    <col min="93" max="93" width="0" style="2" hidden="1" customWidth="1"/>
    <col min="94" max="94" width="10.140625" style="2" customWidth="1"/>
    <col min="95" max="95" width="9.28125" style="2" hidden="1" customWidth="1"/>
    <col min="96" max="96" width="10.00390625" style="2" customWidth="1"/>
    <col min="97" max="97" width="9.28125" style="2" hidden="1" customWidth="1"/>
    <col min="98" max="98" width="10.00390625" style="2" customWidth="1"/>
    <col min="99" max="99" width="9.28125" style="2" hidden="1" customWidth="1"/>
    <col min="100" max="100" width="10.421875" style="2" customWidth="1"/>
    <col min="101" max="101" width="9.28125" style="2" hidden="1" customWidth="1"/>
    <col min="102" max="102" width="10.421875" style="2" customWidth="1"/>
    <col min="103" max="103" width="9.28125" style="2" hidden="1" customWidth="1"/>
    <col min="104" max="104" width="10.57421875" style="2" customWidth="1"/>
    <col min="105" max="105" width="9.28125" style="2" hidden="1" customWidth="1"/>
    <col min="106" max="106" width="10.57421875" style="2" customWidth="1"/>
    <col min="107" max="107" width="9.28125" style="2" hidden="1" customWidth="1"/>
    <col min="108" max="108" width="10.00390625" style="2" customWidth="1"/>
    <col min="109" max="109" width="9.28125" style="2" hidden="1" customWidth="1"/>
    <col min="110" max="110" width="10.28125" style="2" customWidth="1"/>
    <col min="111" max="111" width="0" style="2" hidden="1" customWidth="1"/>
    <col min="112" max="112" width="9.28125" style="2" bestFit="1" customWidth="1"/>
    <col min="113" max="113" width="9.28125" style="2" hidden="1" customWidth="1"/>
    <col min="114" max="114" width="9.7109375" style="2" customWidth="1"/>
    <col min="115" max="115" width="9.28125" style="2" hidden="1" customWidth="1"/>
    <col min="116" max="116" width="9.8515625" style="2" customWidth="1"/>
    <col min="117" max="117" width="9.28125" style="2" hidden="1" customWidth="1"/>
    <col min="118" max="118" width="9.8515625" style="2" customWidth="1"/>
    <col min="119" max="119" width="9.28125" style="2" hidden="1" customWidth="1"/>
    <col min="120" max="120" width="9.28125" style="2" bestFit="1" customWidth="1"/>
    <col min="121" max="121" width="9.28125" style="2" hidden="1" customWidth="1"/>
    <col min="122" max="122" width="10.00390625" style="2" customWidth="1"/>
    <col min="123" max="123" width="9.28125" style="2" hidden="1" customWidth="1"/>
    <col min="124" max="124" width="9.28125" style="2" bestFit="1" customWidth="1"/>
    <col min="125" max="125" width="9.28125" style="2" hidden="1" customWidth="1"/>
    <col min="126" max="126" width="9.28125" style="2" bestFit="1" customWidth="1"/>
    <col min="127" max="127" width="9.28125" style="2" hidden="1" customWidth="1"/>
    <col min="128" max="128" width="9.28125" style="2" bestFit="1" customWidth="1"/>
    <col min="129" max="129" width="9.28125" style="2" hidden="1" customWidth="1"/>
    <col min="130" max="130" width="9.140625" style="2" customWidth="1"/>
    <col min="131" max="131" width="0" style="2" hidden="1" customWidth="1"/>
    <col min="132" max="132" width="9.28125" style="2" bestFit="1" customWidth="1"/>
    <col min="133" max="133" width="9.28125" style="2" hidden="1" customWidth="1"/>
    <col min="134" max="134" width="9.28125" style="2" bestFit="1" customWidth="1"/>
    <col min="135" max="135" width="9.28125" style="2" hidden="1" customWidth="1"/>
    <col min="136" max="136" width="9.28125" style="2" bestFit="1" customWidth="1"/>
    <col min="137" max="137" width="9.28125" style="2" hidden="1" customWidth="1"/>
    <col min="138" max="138" width="9.28125" style="2" bestFit="1" customWidth="1"/>
    <col min="139" max="139" width="9.28125" style="2" hidden="1" customWidth="1"/>
    <col min="140" max="140" width="9.28125" style="2" bestFit="1" customWidth="1"/>
    <col min="141" max="141" width="9.28125" style="2" hidden="1" customWidth="1"/>
    <col min="142" max="142" width="9.28125" style="2" bestFit="1" customWidth="1"/>
    <col min="143" max="143" width="9.28125" style="2" hidden="1" customWidth="1"/>
    <col min="144" max="144" width="9.28125" style="2" bestFit="1" customWidth="1"/>
    <col min="145" max="145" width="9.28125" style="2" hidden="1" customWidth="1"/>
    <col min="146" max="146" width="9.140625" style="2" customWidth="1"/>
    <col min="147" max="147" width="0" style="2" hidden="1" customWidth="1"/>
    <col min="148" max="148" width="9.28125" style="2" bestFit="1" customWidth="1"/>
    <col min="149" max="149" width="9.28125" style="2" hidden="1" customWidth="1"/>
    <col min="150" max="150" width="9.28125" style="2" bestFit="1" customWidth="1"/>
    <col min="151" max="151" width="9.28125" style="2" hidden="1" customWidth="1"/>
    <col min="152" max="152" width="9.28125" style="2" bestFit="1" customWidth="1"/>
    <col min="153" max="153" width="9.28125" style="2" hidden="1" customWidth="1"/>
    <col min="154" max="154" width="9.28125" style="2" bestFit="1" customWidth="1"/>
    <col min="155" max="155" width="9.28125" style="2" hidden="1" customWidth="1"/>
    <col min="156" max="156" width="9.28125" style="2" bestFit="1" customWidth="1"/>
    <col min="157" max="157" width="9.28125" style="2" hidden="1" customWidth="1"/>
    <col min="158" max="158" width="9.28125" style="2" bestFit="1" customWidth="1"/>
    <col min="159" max="159" width="9.28125" style="2" hidden="1" customWidth="1"/>
    <col min="160" max="160" width="9.28125" style="2" bestFit="1" customWidth="1"/>
    <col min="161" max="161" width="9.28125" style="2" hidden="1" customWidth="1"/>
    <col min="162" max="162" width="9.28125" style="2" bestFit="1" customWidth="1"/>
    <col min="163" max="163" width="9.28125" style="2" hidden="1" customWidth="1"/>
    <col min="164" max="164" width="9.28125" style="2" bestFit="1" customWidth="1"/>
    <col min="165" max="165" width="9.28125" style="2" hidden="1" customWidth="1"/>
    <col min="166" max="166" width="9.28125" style="2" bestFit="1" customWidth="1"/>
    <col min="167" max="167" width="9.28125" style="2" hidden="1" customWidth="1"/>
    <col min="168" max="168" width="9.140625" style="2" customWidth="1"/>
    <col min="169" max="169" width="0" style="2" hidden="1" customWidth="1"/>
    <col min="170" max="170" width="9.140625" style="2" customWidth="1"/>
    <col min="171" max="171" width="0" style="2" hidden="1" customWidth="1"/>
    <col min="172" max="172" width="9.28125" style="2" bestFit="1" customWidth="1"/>
    <col min="173" max="173" width="9.28125" style="2" hidden="1" customWidth="1"/>
    <col min="174" max="174" width="9.28125" style="2" bestFit="1" customWidth="1"/>
    <col min="175" max="175" width="9.28125" style="2" hidden="1" customWidth="1"/>
    <col min="176" max="176" width="9.140625" style="2" customWidth="1"/>
    <col min="177" max="177" width="0" style="2" hidden="1" customWidth="1"/>
    <col min="178" max="178" width="9.140625" style="2" customWidth="1"/>
    <col min="179" max="179" width="0" style="2" hidden="1" customWidth="1"/>
    <col min="180" max="180" width="9.140625" style="2" customWidth="1"/>
    <col min="181" max="181" width="0" style="2" hidden="1" customWidth="1"/>
    <col min="182" max="182" width="9.28125" style="2" bestFit="1" customWidth="1"/>
    <col min="183" max="183" width="9.28125" style="2" hidden="1" customWidth="1"/>
    <col min="184" max="184" width="9.28125" style="2" bestFit="1" customWidth="1"/>
    <col min="185" max="185" width="9.28125" style="2" hidden="1" customWidth="1"/>
    <col min="186" max="186" width="9.28125" style="2" bestFit="1" customWidth="1"/>
    <col min="187" max="187" width="9.28125" style="2" hidden="1" customWidth="1"/>
    <col min="188" max="16384" width="9.140625" style="2" customWidth="1"/>
  </cols>
  <sheetData>
    <row r="1" spans="2:24" ht="33.75" customHeight="1">
      <c r="B1" s="49" t="s">
        <v>84</v>
      </c>
      <c r="C1" s="49"/>
      <c r="D1" s="49"/>
      <c r="E1" s="49"/>
      <c r="F1" s="49"/>
      <c r="G1" s="49"/>
      <c r="H1" s="4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2:24" ht="33.75" customHeight="1">
      <c r="B2" s="16"/>
      <c r="C2" s="16"/>
      <c r="D2" s="54" t="s">
        <v>15</v>
      </c>
      <c r="E2" s="54"/>
      <c r="F2" s="54"/>
      <c r="G2" s="54"/>
      <c r="H2" s="5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2:24" ht="113.25" customHeight="1">
      <c r="B3" s="56"/>
      <c r="C3" s="56"/>
      <c r="D3" s="56"/>
      <c r="E3" s="56"/>
      <c r="F3" s="56"/>
      <c r="G3" s="56"/>
      <c r="H3" s="5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2:24" s="5" customFormat="1" ht="73.5" customHeight="1">
      <c r="B4" s="53" t="s">
        <v>45</v>
      </c>
      <c r="C4" s="53"/>
      <c r="D4" s="53"/>
      <c r="E4" s="53"/>
      <c r="F4" s="53"/>
      <c r="G4" s="53"/>
      <c r="H4" s="53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5">
      <c r="B5" s="59"/>
      <c r="C5" s="59"/>
      <c r="D5" s="59"/>
      <c r="E5" s="59"/>
      <c r="F5" s="59"/>
      <c r="G5" s="59"/>
      <c r="H5" s="59"/>
      <c r="I5" s="6"/>
      <c r="J5" s="6"/>
      <c r="K5" s="6"/>
      <c r="W5" s="6"/>
      <c r="X5" s="9"/>
    </row>
    <row r="6" spans="2:24" ht="128.25" customHeight="1">
      <c r="B6" s="50" t="s">
        <v>2</v>
      </c>
      <c r="C6" s="50"/>
      <c r="D6" s="50"/>
      <c r="E6" s="50"/>
      <c r="F6" s="50"/>
      <c r="G6" s="50"/>
      <c r="H6" s="50"/>
      <c r="I6" s="6"/>
      <c r="J6" s="6"/>
      <c r="K6" s="6"/>
      <c r="W6" s="6"/>
      <c r="X6" s="9"/>
    </row>
    <row r="7" spans="2:24" ht="12.75" customHeight="1">
      <c r="B7" s="52"/>
      <c r="C7" s="52"/>
      <c r="D7" s="52"/>
      <c r="E7" s="52"/>
      <c r="F7" s="52"/>
      <c r="G7" s="52"/>
      <c r="H7" s="52"/>
      <c r="I7" s="6"/>
      <c r="J7" s="6"/>
      <c r="K7" s="6"/>
      <c r="W7" s="6"/>
      <c r="X7" s="9"/>
    </row>
    <row r="8" spans="2:24" ht="15" customHeight="1">
      <c r="B8" s="50" t="s">
        <v>3</v>
      </c>
      <c r="C8" s="50"/>
      <c r="D8" s="50"/>
      <c r="E8" s="50"/>
      <c r="F8" s="50"/>
      <c r="G8" s="50"/>
      <c r="H8" s="50"/>
      <c r="I8" s="6"/>
      <c r="J8" s="6"/>
      <c r="K8" s="6"/>
      <c r="W8" s="6"/>
      <c r="X8" s="9"/>
    </row>
    <row r="9" spans="2:24" ht="31.5" customHeight="1">
      <c r="B9" s="50" t="s">
        <v>4</v>
      </c>
      <c r="C9" s="50"/>
      <c r="D9" s="50"/>
      <c r="E9" s="50"/>
      <c r="F9" s="50"/>
      <c r="G9" s="50"/>
      <c r="H9" s="50"/>
      <c r="I9" s="6"/>
      <c r="J9" s="6"/>
      <c r="K9" s="6"/>
      <c r="W9" s="6"/>
      <c r="X9" s="9"/>
    </row>
    <row r="10" spans="2:24" ht="31.5" customHeight="1">
      <c r="B10" s="50" t="s">
        <v>5</v>
      </c>
      <c r="C10" s="50"/>
      <c r="D10" s="50"/>
      <c r="E10" s="50"/>
      <c r="F10" s="50"/>
      <c r="G10" s="50"/>
      <c r="H10" s="50"/>
      <c r="I10" s="6"/>
      <c r="J10" s="6"/>
      <c r="K10" s="6"/>
      <c r="W10" s="6"/>
      <c r="X10" s="9"/>
    </row>
    <row r="11" spans="2:24" ht="12.75" customHeight="1">
      <c r="B11" s="52"/>
      <c r="C11" s="52"/>
      <c r="D11" s="52"/>
      <c r="E11" s="52"/>
      <c r="F11" s="52"/>
      <c r="G11" s="52"/>
      <c r="H11" s="52"/>
      <c r="I11" s="6"/>
      <c r="J11" s="6"/>
      <c r="K11" s="6"/>
      <c r="W11" s="6"/>
      <c r="X11" s="9"/>
    </row>
    <row r="12" spans="2:24" ht="15">
      <c r="B12" s="51" t="s">
        <v>6</v>
      </c>
      <c r="C12" s="51"/>
      <c r="D12" s="51"/>
      <c r="E12" s="51"/>
      <c r="F12" s="51"/>
      <c r="G12" s="51"/>
      <c r="H12" s="51"/>
      <c r="I12" s="6"/>
      <c r="J12" s="6"/>
      <c r="K12" s="6"/>
      <c r="W12" s="6"/>
      <c r="X12" s="9"/>
    </row>
    <row r="13" spans="2:24" ht="50.25" customHeight="1">
      <c r="B13" s="50" t="s">
        <v>46</v>
      </c>
      <c r="C13" s="50"/>
      <c r="D13" s="50"/>
      <c r="E13" s="50"/>
      <c r="F13" s="50"/>
      <c r="G13" s="50"/>
      <c r="H13" s="50"/>
      <c r="I13" s="6"/>
      <c r="J13" s="6"/>
      <c r="K13" s="6"/>
      <c r="W13" s="6"/>
      <c r="X13" s="9"/>
    </row>
    <row r="14" spans="2:24" ht="15">
      <c r="B14" s="62"/>
      <c r="C14" s="62"/>
      <c r="D14" s="62"/>
      <c r="E14" s="62"/>
      <c r="F14" s="62"/>
      <c r="G14" s="62"/>
      <c r="H14" s="62"/>
      <c r="I14" s="6"/>
      <c r="J14" s="6"/>
      <c r="K14" s="6"/>
      <c r="W14" s="6"/>
      <c r="X14" s="9"/>
    </row>
    <row r="15" spans="2:24" ht="15">
      <c r="B15" s="63" t="s">
        <v>9</v>
      </c>
      <c r="C15" s="63"/>
      <c r="D15" s="63"/>
      <c r="E15" s="63"/>
      <c r="F15" s="63"/>
      <c r="G15" s="63"/>
      <c r="H15" s="63"/>
      <c r="I15" s="6"/>
      <c r="J15" s="6"/>
      <c r="K15" s="6"/>
      <c r="W15" s="6"/>
      <c r="X15" s="9"/>
    </row>
    <row r="16" spans="2:24" ht="163.5" customHeight="1">
      <c r="B16" s="48" t="s">
        <v>82</v>
      </c>
      <c r="C16" s="48"/>
      <c r="D16" s="48"/>
      <c r="E16" s="48"/>
      <c r="F16" s="48"/>
      <c r="G16" s="48"/>
      <c r="H16" s="48"/>
      <c r="I16" s="6"/>
      <c r="J16" s="6"/>
      <c r="K16" s="6"/>
      <c r="W16" s="6"/>
      <c r="X16" s="9"/>
    </row>
    <row r="17" spans="2:24" ht="65.25" customHeight="1">
      <c r="B17" s="48" t="s">
        <v>83</v>
      </c>
      <c r="C17" s="48"/>
      <c r="D17" s="48"/>
      <c r="E17" s="48"/>
      <c r="F17" s="48"/>
      <c r="G17" s="48"/>
      <c r="H17" s="48"/>
      <c r="I17" s="6"/>
      <c r="J17" s="6"/>
      <c r="K17" s="6"/>
      <c r="W17" s="6"/>
      <c r="X17" s="9"/>
    </row>
    <row r="18" spans="2:24" ht="16.5" customHeight="1">
      <c r="B18" s="48" t="s">
        <v>7</v>
      </c>
      <c r="C18" s="48"/>
      <c r="D18" s="48"/>
      <c r="E18" s="48"/>
      <c r="F18" s="48"/>
      <c r="G18" s="48"/>
      <c r="H18" s="48"/>
      <c r="I18" s="6"/>
      <c r="J18" s="6"/>
      <c r="K18" s="6"/>
      <c r="W18" s="6"/>
      <c r="X18" s="9"/>
    </row>
    <row r="19" spans="2:24" ht="36" customHeight="1">
      <c r="B19" s="48" t="s">
        <v>47</v>
      </c>
      <c r="C19" s="48"/>
      <c r="D19" s="48"/>
      <c r="E19" s="48"/>
      <c r="F19" s="48"/>
      <c r="G19" s="48"/>
      <c r="H19" s="48"/>
      <c r="I19" s="6"/>
      <c r="J19" s="6"/>
      <c r="K19" s="6"/>
      <c r="W19" s="6"/>
      <c r="X19" s="9"/>
    </row>
    <row r="20" spans="2:24" ht="14.25" customHeight="1">
      <c r="B20" s="52"/>
      <c r="C20" s="52"/>
      <c r="D20" s="52"/>
      <c r="E20" s="52"/>
      <c r="F20" s="52"/>
      <c r="G20" s="52"/>
      <c r="H20" s="52"/>
      <c r="I20" s="6"/>
      <c r="J20" s="6"/>
      <c r="K20" s="6"/>
      <c r="W20" s="6"/>
      <c r="X20" s="9"/>
    </row>
    <row r="21" spans="2:24" ht="15.75" customHeight="1">
      <c r="B21" s="57" t="s">
        <v>11</v>
      </c>
      <c r="C21" s="57"/>
      <c r="D21" s="57"/>
      <c r="E21" s="57"/>
      <c r="F21" s="57"/>
      <c r="G21" s="57"/>
      <c r="H21" s="57"/>
      <c r="I21" s="6"/>
      <c r="J21" s="6"/>
      <c r="K21" s="6"/>
      <c r="W21" s="6"/>
      <c r="X21" s="9"/>
    </row>
    <row r="22" spans="2:24" ht="13.5" customHeight="1">
      <c r="B22" s="57" t="s">
        <v>12</v>
      </c>
      <c r="C22" s="57"/>
      <c r="D22" s="57"/>
      <c r="E22" s="57"/>
      <c r="F22" s="57"/>
      <c r="G22" s="57"/>
      <c r="H22" s="57"/>
      <c r="I22" s="6"/>
      <c r="J22" s="6"/>
      <c r="K22" s="6"/>
      <c r="W22" s="6"/>
      <c r="X22" s="9"/>
    </row>
    <row r="23" spans="2:24" ht="15" customHeight="1">
      <c r="B23" s="58" t="s">
        <v>8</v>
      </c>
      <c r="C23" s="58"/>
      <c r="D23" s="58"/>
      <c r="E23" s="58"/>
      <c r="F23" s="58"/>
      <c r="G23" s="58"/>
      <c r="H23" s="58"/>
      <c r="I23" s="6"/>
      <c r="J23" s="6"/>
      <c r="K23" s="6"/>
      <c r="W23" s="6"/>
      <c r="X23" s="9"/>
    </row>
    <row r="24" spans="2:24" ht="15" customHeight="1">
      <c r="B24" s="10"/>
      <c r="C24" s="58" t="s">
        <v>10</v>
      </c>
      <c r="D24" s="58"/>
      <c r="E24" s="58"/>
      <c r="F24" s="58"/>
      <c r="G24" s="58"/>
      <c r="H24" s="58"/>
      <c r="I24" s="6"/>
      <c r="J24" s="6"/>
      <c r="K24" s="6"/>
      <c r="W24" s="6"/>
      <c r="X24" s="9"/>
    </row>
    <row r="25" spans="2:24" ht="45" customHeight="1">
      <c r="B25" s="10"/>
      <c r="C25" s="58"/>
      <c r="D25" s="58"/>
      <c r="E25" s="58"/>
      <c r="F25" s="58"/>
      <c r="G25" s="58"/>
      <c r="H25" s="58"/>
      <c r="I25" s="6"/>
      <c r="J25" s="6"/>
      <c r="K25" s="6"/>
      <c r="W25" s="6"/>
      <c r="X25" s="9"/>
    </row>
    <row r="26" spans="2:24" ht="15" customHeight="1">
      <c r="B26" s="55" t="s">
        <v>85</v>
      </c>
      <c r="C26" s="55"/>
      <c r="D26" s="55"/>
      <c r="E26" s="10"/>
      <c r="F26" s="10"/>
      <c r="G26" s="10"/>
      <c r="H26" s="11"/>
      <c r="I26" s="6"/>
      <c r="J26" s="6"/>
      <c r="K26" s="6"/>
      <c r="W26" s="6"/>
      <c r="X26" s="9"/>
    </row>
    <row r="27" spans="2:24" ht="15" customHeight="1">
      <c r="B27" s="55"/>
      <c r="C27" s="55"/>
      <c r="D27" s="55"/>
      <c r="E27" s="10"/>
      <c r="F27" s="10"/>
      <c r="G27" s="10"/>
      <c r="H27" s="11"/>
      <c r="I27" s="6"/>
      <c r="J27" s="6"/>
      <c r="K27" s="6"/>
      <c r="W27" s="6"/>
      <c r="X27" s="9"/>
    </row>
    <row r="28" spans="2:72" s="9" customFormat="1" ht="15.75" customHeight="1">
      <c r="B28" s="55"/>
      <c r="C28" s="55"/>
      <c r="D28" s="55"/>
      <c r="E28" s="14"/>
      <c r="F28" s="14"/>
      <c r="G28" s="14"/>
      <c r="H28" s="1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2:72" s="9" customFormat="1" ht="15" customHeight="1">
      <c r="B29" s="13"/>
      <c r="C29" s="13"/>
      <c r="D29" s="13"/>
      <c r="E29" s="14"/>
      <c r="F29" s="14"/>
      <c r="G29" s="14"/>
      <c r="H29" s="1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1" spans="2:55" ht="12.75">
      <c r="B31" s="61" t="s">
        <v>0</v>
      </c>
      <c r="C31" s="61"/>
      <c r="D31" s="60" t="s">
        <v>17</v>
      </c>
      <c r="E31" s="60"/>
      <c r="F31" s="61" t="s">
        <v>18</v>
      </c>
      <c r="G31" s="61"/>
      <c r="H31" s="60" t="s">
        <v>19</v>
      </c>
      <c r="I31" s="60"/>
      <c r="J31" s="61" t="s">
        <v>20</v>
      </c>
      <c r="K31" s="61"/>
      <c r="L31" s="60" t="s">
        <v>21</v>
      </c>
      <c r="M31" s="60"/>
      <c r="N31" s="61" t="s">
        <v>22</v>
      </c>
      <c r="O31" s="61"/>
      <c r="P31" s="60" t="s">
        <v>23</v>
      </c>
      <c r="Q31" s="60"/>
      <c r="R31" s="60" t="s">
        <v>24</v>
      </c>
      <c r="S31" s="60"/>
      <c r="T31" s="61" t="s">
        <v>25</v>
      </c>
      <c r="U31" s="61"/>
      <c r="V31" s="60" t="s">
        <v>26</v>
      </c>
      <c r="W31" s="60"/>
      <c r="X31" s="61" t="s">
        <v>27</v>
      </c>
      <c r="Y31" s="61"/>
      <c r="Z31" s="60" t="s">
        <v>28</v>
      </c>
      <c r="AA31" s="60"/>
      <c r="AB31" s="61" t="s">
        <v>48</v>
      </c>
      <c r="AC31" s="61"/>
      <c r="AD31" s="61" t="s">
        <v>29</v>
      </c>
      <c r="AE31" s="61"/>
      <c r="AF31" s="60" t="s">
        <v>30</v>
      </c>
      <c r="AG31" s="60"/>
      <c r="AH31" s="60" t="s">
        <v>31</v>
      </c>
      <c r="AI31" s="60"/>
      <c r="AJ31" s="61" t="s">
        <v>32</v>
      </c>
      <c r="AK31" s="61"/>
      <c r="AL31" s="60" t="s">
        <v>33</v>
      </c>
      <c r="AM31" s="60"/>
      <c r="AN31" s="61" t="s">
        <v>49</v>
      </c>
      <c r="AO31" s="61"/>
      <c r="AP31" s="60" t="s">
        <v>34</v>
      </c>
      <c r="AQ31" s="60"/>
      <c r="AR31" s="61" t="s">
        <v>35</v>
      </c>
      <c r="AS31" s="61"/>
      <c r="AT31" s="61" t="s">
        <v>36</v>
      </c>
      <c r="AU31" s="61"/>
      <c r="AV31" s="60" t="s">
        <v>37</v>
      </c>
      <c r="AW31" s="60"/>
      <c r="AX31" s="60" t="s">
        <v>38</v>
      </c>
      <c r="AY31" s="60"/>
      <c r="AZ31" s="61" t="s">
        <v>50</v>
      </c>
      <c r="BA31" s="61"/>
      <c r="BB31" s="64" t="s">
        <v>39</v>
      </c>
      <c r="BC31" s="65"/>
    </row>
    <row r="32" spans="2:55" ht="25.5">
      <c r="B32" s="45" t="s">
        <v>1</v>
      </c>
      <c r="C32" s="45" t="s">
        <v>16</v>
      </c>
      <c r="D32" s="46" t="s">
        <v>14</v>
      </c>
      <c r="E32" s="46" t="s">
        <v>40</v>
      </c>
      <c r="F32" s="46" t="s">
        <v>14</v>
      </c>
      <c r="G32" s="47" t="s">
        <v>40</v>
      </c>
      <c r="H32" s="46" t="s">
        <v>14</v>
      </c>
      <c r="I32" s="46" t="s">
        <v>40</v>
      </c>
      <c r="J32" s="46" t="s">
        <v>14</v>
      </c>
      <c r="K32" s="47" t="s">
        <v>40</v>
      </c>
      <c r="L32" s="46" t="s">
        <v>14</v>
      </c>
      <c r="M32" s="46" t="s">
        <v>40</v>
      </c>
      <c r="N32" s="46" t="s">
        <v>14</v>
      </c>
      <c r="O32" s="47" t="s">
        <v>40</v>
      </c>
      <c r="P32" s="46" t="s">
        <v>14</v>
      </c>
      <c r="Q32" s="46" t="s">
        <v>40</v>
      </c>
      <c r="R32" s="46" t="s">
        <v>14</v>
      </c>
      <c r="S32" s="46" t="s">
        <v>40</v>
      </c>
      <c r="T32" s="46" t="s">
        <v>14</v>
      </c>
      <c r="U32" s="47" t="s">
        <v>40</v>
      </c>
      <c r="V32" s="46" t="s">
        <v>14</v>
      </c>
      <c r="W32" s="46" t="s">
        <v>40</v>
      </c>
      <c r="X32" s="46" t="s">
        <v>14</v>
      </c>
      <c r="Y32" s="46" t="s">
        <v>40</v>
      </c>
      <c r="Z32" s="46" t="s">
        <v>14</v>
      </c>
      <c r="AA32" s="46" t="s">
        <v>40</v>
      </c>
      <c r="AB32" s="46" t="s">
        <v>14</v>
      </c>
      <c r="AC32" s="47" t="s">
        <v>40</v>
      </c>
      <c r="AD32" s="46" t="s">
        <v>14</v>
      </c>
      <c r="AE32" s="47" t="s">
        <v>40</v>
      </c>
      <c r="AF32" s="46" t="s">
        <v>14</v>
      </c>
      <c r="AG32" s="46" t="s">
        <v>40</v>
      </c>
      <c r="AH32" s="46" t="s">
        <v>14</v>
      </c>
      <c r="AI32" s="46" t="s">
        <v>40</v>
      </c>
      <c r="AJ32" s="46" t="s">
        <v>14</v>
      </c>
      <c r="AK32" s="47" t="s">
        <v>40</v>
      </c>
      <c r="AL32" s="46" t="s">
        <v>14</v>
      </c>
      <c r="AM32" s="46" t="s">
        <v>40</v>
      </c>
      <c r="AN32" s="46" t="s">
        <v>14</v>
      </c>
      <c r="AO32" s="47" t="s">
        <v>40</v>
      </c>
      <c r="AP32" s="46" t="s">
        <v>14</v>
      </c>
      <c r="AQ32" s="46" t="s">
        <v>40</v>
      </c>
      <c r="AR32" s="46" t="s">
        <v>14</v>
      </c>
      <c r="AS32" s="47" t="s">
        <v>40</v>
      </c>
      <c r="AT32" s="46" t="s">
        <v>44</v>
      </c>
      <c r="AU32" s="47" t="s">
        <v>40</v>
      </c>
      <c r="AV32" s="46" t="s">
        <v>14</v>
      </c>
      <c r="AW32" s="46" t="s">
        <v>40</v>
      </c>
      <c r="AX32" s="46" t="s">
        <v>14</v>
      </c>
      <c r="AY32" s="46" t="s">
        <v>40</v>
      </c>
      <c r="AZ32" s="46" t="s">
        <v>14</v>
      </c>
      <c r="BA32" s="47" t="s">
        <v>40</v>
      </c>
      <c r="BB32" s="46" t="s">
        <v>14</v>
      </c>
      <c r="BC32" s="46" t="s">
        <v>40</v>
      </c>
    </row>
    <row r="33" spans="2:55" ht="25.5">
      <c r="B33" s="17" t="s">
        <v>51</v>
      </c>
      <c r="C33" s="17">
        <v>228</v>
      </c>
      <c r="D33" s="18"/>
      <c r="E33" s="18"/>
      <c r="F33" s="18"/>
      <c r="G33" s="19"/>
      <c r="H33" s="18"/>
      <c r="I33" s="18"/>
      <c r="J33" s="18"/>
      <c r="K33" s="19"/>
      <c r="L33" s="18"/>
      <c r="M33" s="18"/>
      <c r="N33" s="18"/>
      <c r="O33" s="19"/>
      <c r="P33" s="18"/>
      <c r="Q33" s="18"/>
      <c r="R33" s="18"/>
      <c r="S33" s="18"/>
      <c r="T33" s="20"/>
      <c r="U33" s="21"/>
      <c r="V33" s="18"/>
      <c r="W33" s="18"/>
      <c r="X33" s="18"/>
      <c r="Y33" s="19"/>
      <c r="Z33" s="18"/>
      <c r="AA33" s="18"/>
      <c r="AB33" s="18"/>
      <c r="AC33" s="19"/>
      <c r="AD33" s="18"/>
      <c r="AE33" s="19"/>
      <c r="AF33" s="18"/>
      <c r="AG33" s="18"/>
      <c r="AH33" s="18"/>
      <c r="AI33" s="18"/>
      <c r="AJ33" s="20"/>
      <c r="AK33" s="21"/>
      <c r="AL33" s="18"/>
      <c r="AM33" s="18"/>
      <c r="AN33" s="18"/>
      <c r="AO33" s="19"/>
      <c r="AP33" s="18"/>
      <c r="AQ33" s="18"/>
      <c r="AR33" s="18"/>
      <c r="AS33" s="19"/>
      <c r="AT33" s="18"/>
      <c r="AU33" s="19"/>
      <c r="AV33" s="20">
        <v>100</v>
      </c>
      <c r="AW33" s="20">
        <v>37827.8</v>
      </c>
      <c r="AX33" s="18"/>
      <c r="AY33" s="18"/>
      <c r="AZ33" s="20"/>
      <c r="BA33" s="21"/>
      <c r="BB33" s="18"/>
      <c r="BC33" s="18"/>
    </row>
    <row r="34" spans="2:55" ht="25.5">
      <c r="B34" s="17" t="s">
        <v>52</v>
      </c>
      <c r="C34" s="17">
        <v>229</v>
      </c>
      <c r="D34" s="18"/>
      <c r="E34" s="18"/>
      <c r="F34" s="18"/>
      <c r="G34" s="19"/>
      <c r="H34" s="18"/>
      <c r="I34" s="18"/>
      <c r="J34" s="18"/>
      <c r="K34" s="19"/>
      <c r="L34" s="20"/>
      <c r="M34" s="20"/>
      <c r="N34" s="18"/>
      <c r="O34" s="19"/>
      <c r="P34" s="18"/>
      <c r="Q34" s="18"/>
      <c r="R34" s="18"/>
      <c r="S34" s="18"/>
      <c r="T34" s="18"/>
      <c r="U34" s="19"/>
      <c r="V34" s="18"/>
      <c r="W34" s="18"/>
      <c r="X34" s="20"/>
      <c r="Y34" s="21">
        <v>7357.41</v>
      </c>
      <c r="Z34" s="18"/>
      <c r="AA34" s="18"/>
      <c r="AB34" s="18"/>
      <c r="AC34" s="19"/>
      <c r="AD34" s="18"/>
      <c r="AE34" s="19"/>
      <c r="AF34" s="18"/>
      <c r="AG34" s="18"/>
      <c r="AH34" s="18"/>
      <c r="AI34" s="18"/>
      <c r="AJ34" s="18"/>
      <c r="AK34" s="19"/>
      <c r="AL34" s="18"/>
      <c r="AM34" s="18"/>
      <c r="AN34" s="18"/>
      <c r="AO34" s="19"/>
      <c r="AP34" s="18"/>
      <c r="AQ34" s="18"/>
      <c r="AR34" s="18"/>
      <c r="AS34" s="19"/>
      <c r="AT34" s="18"/>
      <c r="AU34" s="19"/>
      <c r="AV34" s="18"/>
      <c r="AW34" s="18"/>
      <c r="AX34" s="18"/>
      <c r="AY34" s="18"/>
      <c r="AZ34" s="18"/>
      <c r="BA34" s="19"/>
      <c r="BB34" s="18"/>
      <c r="BC34" s="18"/>
    </row>
    <row r="35" spans="2:55" ht="28.5" customHeight="1">
      <c r="B35" s="17" t="s">
        <v>13</v>
      </c>
      <c r="C35" s="17">
        <v>230</v>
      </c>
      <c r="D35" s="18"/>
      <c r="E35" s="18"/>
      <c r="F35" s="18"/>
      <c r="G35" s="19"/>
      <c r="H35" s="18"/>
      <c r="I35" s="18"/>
      <c r="J35" s="18"/>
      <c r="K35" s="19"/>
      <c r="L35" s="18"/>
      <c r="M35" s="18"/>
      <c r="N35" s="18"/>
      <c r="O35" s="19"/>
      <c r="P35" s="18"/>
      <c r="Q35" s="18"/>
      <c r="R35" s="18"/>
      <c r="S35" s="18"/>
      <c r="T35" s="18"/>
      <c r="U35" s="19"/>
      <c r="V35" s="18"/>
      <c r="W35" s="18"/>
      <c r="X35" s="18"/>
      <c r="Y35" s="19"/>
      <c r="Z35" s="18"/>
      <c r="AA35" s="18"/>
      <c r="AB35" s="18"/>
      <c r="AC35" s="19"/>
      <c r="AD35" s="18"/>
      <c r="AE35" s="19"/>
      <c r="AF35" s="20">
        <f>AG42/AG35*100</f>
        <v>86.15112160566706</v>
      </c>
      <c r="AG35" s="20">
        <v>4573.8</v>
      </c>
      <c r="AH35" s="18"/>
      <c r="AI35" s="18"/>
      <c r="AJ35" s="18"/>
      <c r="AK35" s="19"/>
      <c r="AL35" s="18"/>
      <c r="AM35" s="18"/>
      <c r="AN35" s="18"/>
      <c r="AO35" s="19"/>
      <c r="AP35" s="18"/>
      <c r="AQ35" s="18"/>
      <c r="AR35" s="18"/>
      <c r="AS35" s="19"/>
      <c r="AT35" s="18"/>
      <c r="AU35" s="19"/>
      <c r="AV35" s="20"/>
      <c r="AW35" s="20"/>
      <c r="AX35" s="18"/>
      <c r="AY35" s="18"/>
      <c r="AZ35" s="18"/>
      <c r="BA35" s="19"/>
      <c r="BB35" s="18"/>
      <c r="BC35" s="18"/>
    </row>
    <row r="36" spans="2:55" ht="25.5">
      <c r="B36" s="22" t="s">
        <v>53</v>
      </c>
      <c r="C36" s="23" t="s">
        <v>54</v>
      </c>
      <c r="D36" s="18"/>
      <c r="E36" s="18"/>
      <c r="F36" s="18"/>
      <c r="G36" s="19"/>
      <c r="H36" s="18"/>
      <c r="I36" s="18"/>
      <c r="J36" s="18"/>
      <c r="K36" s="19"/>
      <c r="L36" s="18"/>
      <c r="M36" s="18"/>
      <c r="N36" s="18"/>
      <c r="O36" s="19"/>
      <c r="P36" s="18"/>
      <c r="Q36" s="18"/>
      <c r="R36" s="18"/>
      <c r="S36" s="18"/>
      <c r="T36" s="18"/>
      <c r="U36" s="19"/>
      <c r="V36" s="18"/>
      <c r="W36" s="18"/>
      <c r="X36" s="18"/>
      <c r="Y36" s="19"/>
      <c r="Z36" s="20"/>
      <c r="AA36" s="20"/>
      <c r="AB36" s="18"/>
      <c r="AC36" s="19"/>
      <c r="AD36" s="18"/>
      <c r="AE36" s="19"/>
      <c r="AF36" s="18"/>
      <c r="AG36" s="18"/>
      <c r="AH36" s="18"/>
      <c r="AI36" s="18"/>
      <c r="AJ36" s="18"/>
      <c r="AK36" s="19"/>
      <c r="AL36" s="18"/>
      <c r="AM36" s="18"/>
      <c r="AN36" s="18"/>
      <c r="AO36" s="19"/>
      <c r="AP36" s="20"/>
      <c r="AQ36" s="20"/>
      <c r="AR36" s="18"/>
      <c r="AS36" s="19"/>
      <c r="AT36" s="18"/>
      <c r="AU36" s="19"/>
      <c r="AV36" s="18"/>
      <c r="AW36" s="18"/>
      <c r="AX36" s="20">
        <f>AY40/AY36*100</f>
        <v>99.17808219178082</v>
      </c>
      <c r="AY36" s="20">
        <v>86724</v>
      </c>
      <c r="AZ36" s="20">
        <v>100</v>
      </c>
      <c r="BA36" s="21">
        <v>7873.2</v>
      </c>
      <c r="BB36" s="18"/>
      <c r="BC36" s="18"/>
    </row>
    <row r="37" spans="2:55" ht="25.5">
      <c r="B37" s="17" t="s">
        <v>55</v>
      </c>
      <c r="C37" s="17">
        <v>234</v>
      </c>
      <c r="D37" s="18"/>
      <c r="E37" s="18"/>
      <c r="F37" s="18"/>
      <c r="G37" s="19"/>
      <c r="H37" s="18"/>
      <c r="I37" s="18"/>
      <c r="J37" s="18"/>
      <c r="K37" s="19"/>
      <c r="L37" s="18"/>
      <c r="M37" s="18"/>
      <c r="N37" s="18"/>
      <c r="O37" s="19"/>
      <c r="P37" s="20">
        <v>100</v>
      </c>
      <c r="Q37" s="20">
        <v>5255.28</v>
      </c>
      <c r="R37" s="18"/>
      <c r="S37" s="18"/>
      <c r="T37" s="18"/>
      <c r="U37" s="19"/>
      <c r="V37" s="18"/>
      <c r="W37" s="18"/>
      <c r="X37" s="20"/>
      <c r="Y37" s="21"/>
      <c r="Z37" s="18"/>
      <c r="AA37" s="18"/>
      <c r="AB37" s="18"/>
      <c r="AC37" s="19"/>
      <c r="AD37" s="18"/>
      <c r="AE37" s="19"/>
      <c r="AF37" s="18"/>
      <c r="AG37" s="18"/>
      <c r="AH37" s="18"/>
      <c r="AI37" s="18"/>
      <c r="AJ37" s="18"/>
      <c r="AK37" s="19"/>
      <c r="AL37" s="18"/>
      <c r="AM37" s="18"/>
      <c r="AN37" s="20"/>
      <c r="AO37" s="21"/>
      <c r="AP37" s="18"/>
      <c r="AQ37" s="18"/>
      <c r="AR37" s="18"/>
      <c r="AS37" s="19"/>
      <c r="AT37" s="18"/>
      <c r="AU37" s="19"/>
      <c r="AV37" s="18"/>
      <c r="AW37" s="18"/>
      <c r="AX37" s="18"/>
      <c r="AY37" s="18"/>
      <c r="AZ37" s="18"/>
      <c r="BA37" s="19"/>
      <c r="BB37" s="18"/>
      <c r="BC37" s="18"/>
    </row>
    <row r="38" spans="2:55" ht="25.5">
      <c r="B38" s="17" t="s">
        <v>56</v>
      </c>
      <c r="C38" s="17">
        <v>235</v>
      </c>
      <c r="D38" s="18"/>
      <c r="E38" s="18"/>
      <c r="F38" s="18"/>
      <c r="G38" s="19"/>
      <c r="H38" s="18"/>
      <c r="I38" s="18"/>
      <c r="J38" s="18"/>
      <c r="K38" s="19"/>
      <c r="L38" s="18"/>
      <c r="M38" s="18"/>
      <c r="N38" s="18"/>
      <c r="O38" s="19"/>
      <c r="P38" s="18"/>
      <c r="Q38" s="18"/>
      <c r="R38" s="18"/>
      <c r="S38" s="18"/>
      <c r="T38" s="18"/>
      <c r="U38" s="19"/>
      <c r="V38" s="18"/>
      <c r="W38" s="18"/>
      <c r="X38" s="20"/>
      <c r="Y38" s="21"/>
      <c r="Z38" s="18"/>
      <c r="AA38" s="18"/>
      <c r="AB38" s="20">
        <v>100</v>
      </c>
      <c r="AC38" s="21">
        <v>24624</v>
      </c>
      <c r="AD38" s="18"/>
      <c r="AE38" s="19"/>
      <c r="AF38" s="18"/>
      <c r="AG38" s="18"/>
      <c r="AH38" s="18"/>
      <c r="AI38" s="18"/>
      <c r="AJ38" s="18"/>
      <c r="AK38" s="19"/>
      <c r="AL38" s="18"/>
      <c r="AM38" s="18"/>
      <c r="AN38" s="20"/>
      <c r="AO38" s="21"/>
      <c r="AP38" s="18"/>
      <c r="AQ38" s="18"/>
      <c r="AR38" s="18"/>
      <c r="AS38" s="19"/>
      <c r="AT38" s="18"/>
      <c r="AU38" s="19"/>
      <c r="AV38" s="18"/>
      <c r="AW38" s="18"/>
      <c r="AX38" s="18"/>
      <c r="AY38" s="18"/>
      <c r="AZ38" s="18"/>
      <c r="BA38" s="19"/>
      <c r="BB38" s="18"/>
      <c r="BC38" s="18"/>
    </row>
    <row r="39" spans="2:55" ht="25.5">
      <c r="B39" s="17" t="s">
        <v>57</v>
      </c>
      <c r="C39" s="17">
        <v>236</v>
      </c>
      <c r="D39" s="20">
        <v>100</v>
      </c>
      <c r="E39" s="20">
        <v>34855.63</v>
      </c>
      <c r="F39" s="20">
        <f>G43/G39*100</f>
        <v>89.5928647266601</v>
      </c>
      <c r="G39" s="21">
        <v>55616.65</v>
      </c>
      <c r="H39" s="20"/>
      <c r="I39" s="20"/>
      <c r="J39" s="20"/>
      <c r="K39" s="21"/>
      <c r="L39" s="20"/>
      <c r="M39" s="20"/>
      <c r="N39" s="20"/>
      <c r="O39" s="21"/>
      <c r="P39" s="20" t="s">
        <v>80</v>
      </c>
      <c r="Q39" s="20">
        <v>1078.92</v>
      </c>
      <c r="R39" s="18"/>
      <c r="S39" s="18"/>
      <c r="T39" s="18"/>
      <c r="U39" s="19"/>
      <c r="V39" s="18"/>
      <c r="W39" s="18"/>
      <c r="X39" s="20"/>
      <c r="Y39" s="21"/>
      <c r="Z39" s="18"/>
      <c r="AA39" s="18"/>
      <c r="AB39" s="18"/>
      <c r="AC39" s="19"/>
      <c r="AD39" s="18"/>
      <c r="AE39" s="19"/>
      <c r="AF39" s="18"/>
      <c r="AG39" s="18"/>
      <c r="AH39" s="20">
        <v>100</v>
      </c>
      <c r="AI39" s="20">
        <v>7833.78</v>
      </c>
      <c r="AJ39" s="20"/>
      <c r="AK39" s="21"/>
      <c r="AL39" s="20">
        <f>AM43/AM39*100</f>
        <v>96.68067342004505</v>
      </c>
      <c r="AM39" s="20">
        <v>5840.04</v>
      </c>
      <c r="AN39" s="20"/>
      <c r="AO39" s="21"/>
      <c r="AP39" s="18"/>
      <c r="AQ39" s="18"/>
      <c r="AR39" s="18"/>
      <c r="AS39" s="19"/>
      <c r="AT39" s="18"/>
      <c r="AU39" s="19"/>
      <c r="AV39" s="20">
        <f>AW33/AW39*100</f>
        <v>95.18946901167303</v>
      </c>
      <c r="AW39" s="20">
        <v>39739.48</v>
      </c>
      <c r="AX39" s="20">
        <f>AY40/AY39*100</f>
        <v>97.49051291467744</v>
      </c>
      <c r="AY39" s="20">
        <v>88225.2</v>
      </c>
      <c r="AZ39" s="18"/>
      <c r="BA39" s="19"/>
      <c r="BB39" s="18"/>
      <c r="BC39" s="18"/>
    </row>
    <row r="40" spans="2:55" ht="25.5">
      <c r="B40" s="17" t="s">
        <v>58</v>
      </c>
      <c r="C40" s="17">
        <v>237</v>
      </c>
      <c r="D40" s="18"/>
      <c r="E40" s="18"/>
      <c r="F40" s="18"/>
      <c r="G40" s="19"/>
      <c r="H40" s="18"/>
      <c r="I40" s="18"/>
      <c r="J40" s="18"/>
      <c r="K40" s="19"/>
      <c r="L40" s="18"/>
      <c r="M40" s="18"/>
      <c r="N40" s="18"/>
      <c r="O40" s="19"/>
      <c r="P40" s="18"/>
      <c r="Q40" s="18"/>
      <c r="R40" s="18"/>
      <c r="S40" s="18"/>
      <c r="T40" s="18"/>
      <c r="U40" s="19"/>
      <c r="V40" s="18"/>
      <c r="W40" s="18"/>
      <c r="X40" s="20"/>
      <c r="Y40" s="21"/>
      <c r="Z40" s="18"/>
      <c r="AA40" s="18"/>
      <c r="AB40" s="18"/>
      <c r="AC40" s="19"/>
      <c r="AD40" s="18"/>
      <c r="AE40" s="19"/>
      <c r="AF40" s="18"/>
      <c r="AG40" s="18"/>
      <c r="AH40" s="18"/>
      <c r="AI40" s="18"/>
      <c r="AJ40" s="18"/>
      <c r="AK40" s="19"/>
      <c r="AL40" s="18"/>
      <c r="AM40" s="18"/>
      <c r="AN40" s="20"/>
      <c r="AO40" s="21"/>
      <c r="AP40" s="18"/>
      <c r="AQ40" s="18"/>
      <c r="AR40" s="18"/>
      <c r="AS40" s="19"/>
      <c r="AT40" s="18"/>
      <c r="AU40" s="19"/>
      <c r="AV40" s="18"/>
      <c r="AW40" s="18"/>
      <c r="AX40" s="20">
        <v>100</v>
      </c>
      <c r="AY40" s="20">
        <v>86011.2</v>
      </c>
      <c r="AZ40" s="20">
        <f>BA36/BA40*100</f>
        <v>93.34186939820744</v>
      </c>
      <c r="BA40" s="21">
        <v>8434.8</v>
      </c>
      <c r="BB40" s="18"/>
      <c r="BC40" s="18"/>
    </row>
    <row r="41" spans="2:55" ht="25.5">
      <c r="B41" s="24" t="s">
        <v>59</v>
      </c>
      <c r="C41" s="25" t="s">
        <v>60</v>
      </c>
      <c r="D41" s="26"/>
      <c r="E41" s="27"/>
      <c r="F41" s="28"/>
      <c r="G41" s="28"/>
      <c r="H41" s="26"/>
      <c r="I41" s="27"/>
      <c r="J41" s="29"/>
      <c r="K41" s="29"/>
      <c r="L41" s="26">
        <v>100</v>
      </c>
      <c r="M41" s="27">
        <v>43605</v>
      </c>
      <c r="N41" s="28"/>
      <c r="O41" s="30"/>
      <c r="P41" s="30"/>
      <c r="Q41" s="30"/>
      <c r="R41" s="26"/>
      <c r="S41" s="27"/>
      <c r="T41" s="28"/>
      <c r="U41" s="28"/>
      <c r="V41" s="26"/>
      <c r="W41" s="27"/>
      <c r="X41" s="29"/>
      <c r="Y41" s="29"/>
      <c r="Z41" s="26"/>
      <c r="AA41" s="27"/>
      <c r="AB41" s="28"/>
      <c r="AC41" s="30"/>
      <c r="AD41" s="31"/>
      <c r="AE41" s="31"/>
      <c r="AF41" s="26"/>
      <c r="AG41" s="26"/>
      <c r="AH41" s="26"/>
      <c r="AI41" s="27"/>
      <c r="AJ41" s="28"/>
      <c r="AK41" s="28"/>
      <c r="AL41" s="26"/>
      <c r="AM41" s="27"/>
      <c r="AN41" s="29"/>
      <c r="AO41" s="29"/>
      <c r="AP41" s="26"/>
      <c r="AQ41" s="27"/>
      <c r="AR41" s="28"/>
      <c r="AS41" s="30"/>
      <c r="AT41" s="31"/>
      <c r="AU41" s="31"/>
      <c r="AV41" s="26"/>
      <c r="AW41" s="26"/>
      <c r="AX41" s="26"/>
      <c r="AY41" s="27"/>
      <c r="AZ41" s="28"/>
      <c r="BA41" s="28"/>
      <c r="BB41" s="26"/>
      <c r="BC41" s="26"/>
    </row>
    <row r="42" spans="2:55" ht="25.5">
      <c r="B42" s="32" t="s">
        <v>41</v>
      </c>
      <c r="C42" s="23" t="s">
        <v>61</v>
      </c>
      <c r="D42" s="20"/>
      <c r="E42" s="20"/>
      <c r="F42" s="33"/>
      <c r="G42" s="33"/>
      <c r="H42" s="20"/>
      <c r="I42" s="20"/>
      <c r="J42" s="20"/>
      <c r="K42" s="20"/>
      <c r="L42" s="20"/>
      <c r="M42" s="20"/>
      <c r="N42" s="33">
        <f>O47/O42*100</f>
        <v>53.59577921281286</v>
      </c>
      <c r="O42" s="33">
        <v>30566.81</v>
      </c>
      <c r="P42" s="33"/>
      <c r="Q42" s="33"/>
      <c r="R42" s="20">
        <f>S47/S42*100</f>
        <v>62.88755353832386</v>
      </c>
      <c r="S42" s="20">
        <v>16894.44</v>
      </c>
      <c r="T42" s="33"/>
      <c r="U42" s="33"/>
      <c r="V42" s="20"/>
      <c r="W42" s="20"/>
      <c r="X42" s="20"/>
      <c r="Y42" s="20"/>
      <c r="Z42" s="20"/>
      <c r="AA42" s="20"/>
      <c r="AB42" s="33"/>
      <c r="AC42" s="33"/>
      <c r="AD42" s="33"/>
      <c r="AE42" s="33"/>
      <c r="AF42" s="20">
        <v>100</v>
      </c>
      <c r="AG42" s="20">
        <v>3940.38</v>
      </c>
      <c r="AH42" s="20"/>
      <c r="AI42" s="20"/>
      <c r="AJ42" s="33">
        <f>AK48/AK42*100</f>
        <v>37.5968992248062</v>
      </c>
      <c r="AK42" s="33">
        <v>6966</v>
      </c>
      <c r="AL42" s="20"/>
      <c r="AM42" s="20"/>
      <c r="AN42" s="20"/>
      <c r="AO42" s="20"/>
      <c r="AP42" s="20"/>
      <c r="AQ42" s="20"/>
      <c r="AR42" s="33"/>
      <c r="AS42" s="33"/>
      <c r="AT42" s="33"/>
      <c r="AU42" s="33"/>
      <c r="AV42" s="20"/>
      <c r="AW42" s="20"/>
      <c r="AX42" s="20"/>
      <c r="AY42" s="20"/>
      <c r="AZ42" s="33"/>
      <c r="BA42" s="33"/>
      <c r="BB42" s="20">
        <v>100</v>
      </c>
      <c r="BC42" s="20">
        <v>7354.26</v>
      </c>
    </row>
    <row r="43" spans="2:55" ht="51">
      <c r="B43" s="32" t="s">
        <v>62</v>
      </c>
      <c r="C43" s="23" t="s">
        <v>63</v>
      </c>
      <c r="D43" s="20">
        <f>E39/E43*100</f>
        <v>93.55641345738583</v>
      </c>
      <c r="E43" s="20">
        <v>37256.27</v>
      </c>
      <c r="F43" s="33">
        <v>100</v>
      </c>
      <c r="G43" s="33">
        <v>49828.55</v>
      </c>
      <c r="H43" s="20"/>
      <c r="I43" s="20"/>
      <c r="J43" s="20">
        <f>K52/K43*100</f>
        <v>94.36314112921842</v>
      </c>
      <c r="K43" s="20">
        <v>35090.82</v>
      </c>
      <c r="L43" s="20">
        <f>M41/M43*100</f>
        <v>93.31895758412082</v>
      </c>
      <c r="M43" s="20">
        <v>46726.84</v>
      </c>
      <c r="N43" s="33"/>
      <c r="O43" s="33"/>
      <c r="P43" s="33"/>
      <c r="Q43" s="33"/>
      <c r="R43" s="20"/>
      <c r="S43" s="20"/>
      <c r="T43" s="33"/>
      <c r="U43" s="33"/>
      <c r="V43" s="20"/>
      <c r="W43" s="20"/>
      <c r="X43" s="20"/>
      <c r="Y43" s="20"/>
      <c r="Z43" s="20"/>
      <c r="AA43" s="20"/>
      <c r="AB43" s="33"/>
      <c r="AC43" s="33"/>
      <c r="AD43" s="33"/>
      <c r="AE43" s="33"/>
      <c r="AF43" s="20"/>
      <c r="AG43" s="20"/>
      <c r="AH43" s="20"/>
      <c r="AI43" s="20"/>
      <c r="AJ43" s="33"/>
      <c r="AK43" s="33"/>
      <c r="AL43" s="20">
        <v>100</v>
      </c>
      <c r="AM43" s="20">
        <v>5646.19</v>
      </c>
      <c r="AN43" s="20">
        <v>100</v>
      </c>
      <c r="AO43" s="20">
        <v>30594.3</v>
      </c>
      <c r="AP43" s="20">
        <v>100</v>
      </c>
      <c r="AQ43" s="20">
        <v>14611.43</v>
      </c>
      <c r="AR43" s="33"/>
      <c r="AS43" s="33"/>
      <c r="AT43" s="33"/>
      <c r="AU43" s="33"/>
      <c r="AV43" s="20"/>
      <c r="AW43" s="20"/>
      <c r="AX43" s="20">
        <f>AY40/AY43*100</f>
        <v>87.22891566265059</v>
      </c>
      <c r="AY43" s="20">
        <v>98604</v>
      </c>
      <c r="AZ43" s="33">
        <f>BA36/BA43*100</f>
        <v>69.49475691134414</v>
      </c>
      <c r="BA43" s="33">
        <v>11329.2</v>
      </c>
      <c r="BB43" s="20"/>
      <c r="BC43" s="20"/>
    </row>
    <row r="44" spans="2:55" ht="25.5">
      <c r="B44" s="32" t="s">
        <v>64</v>
      </c>
      <c r="C44" s="23" t="s">
        <v>65</v>
      </c>
      <c r="D44" s="20"/>
      <c r="E44" s="20"/>
      <c r="F44" s="33"/>
      <c r="G44" s="33"/>
      <c r="H44" s="20"/>
      <c r="I44" s="20"/>
      <c r="J44" s="20"/>
      <c r="K44" s="20"/>
      <c r="L44" s="20"/>
      <c r="M44" s="20"/>
      <c r="N44" s="33"/>
      <c r="O44" s="33"/>
      <c r="P44" s="33">
        <f>Q37/Q44*100</f>
        <v>47.15116279069767</v>
      </c>
      <c r="Q44" s="33">
        <v>11145.6</v>
      </c>
      <c r="R44" s="20"/>
      <c r="S44" s="20"/>
      <c r="T44" s="33">
        <v>100</v>
      </c>
      <c r="U44" s="33">
        <v>8192.88</v>
      </c>
      <c r="V44" s="20"/>
      <c r="W44" s="20"/>
      <c r="X44" s="20"/>
      <c r="Y44" s="20"/>
      <c r="Z44" s="20"/>
      <c r="AA44" s="20"/>
      <c r="AB44" s="33"/>
      <c r="AC44" s="33"/>
      <c r="AD44" s="33"/>
      <c r="AE44" s="33"/>
      <c r="AF44" s="20"/>
      <c r="AG44" s="20"/>
      <c r="AH44" s="20"/>
      <c r="AI44" s="20"/>
      <c r="AJ44" s="33"/>
      <c r="AK44" s="33"/>
      <c r="AL44" s="20"/>
      <c r="AM44" s="20"/>
      <c r="AN44" s="20"/>
      <c r="AO44" s="20"/>
      <c r="AP44" s="20"/>
      <c r="AQ44" s="20"/>
      <c r="AR44" s="33"/>
      <c r="AS44" s="33"/>
      <c r="AT44" s="33"/>
      <c r="AU44" s="33"/>
      <c r="AV44" s="20"/>
      <c r="AW44" s="20"/>
      <c r="AX44" s="20"/>
      <c r="AY44" s="20"/>
      <c r="AZ44" s="33"/>
      <c r="BA44" s="33"/>
      <c r="BB44" s="20">
        <f>BC42/BC44*100</f>
        <v>83.60857020074897</v>
      </c>
      <c r="BC44" s="20">
        <v>8796.06</v>
      </c>
    </row>
    <row r="45" spans="2:55" ht="38.25">
      <c r="B45" s="32" t="s">
        <v>66</v>
      </c>
      <c r="C45" s="23" t="s">
        <v>67</v>
      </c>
      <c r="D45" s="20"/>
      <c r="E45" s="20"/>
      <c r="F45" s="33"/>
      <c r="G45" s="33"/>
      <c r="H45" s="20"/>
      <c r="I45" s="20"/>
      <c r="J45" s="20"/>
      <c r="K45" s="20"/>
      <c r="L45" s="20"/>
      <c r="M45" s="20"/>
      <c r="N45" s="33"/>
      <c r="O45" s="33"/>
      <c r="P45" s="33"/>
      <c r="Q45" s="33"/>
      <c r="R45" s="20"/>
      <c r="S45" s="20"/>
      <c r="T45" s="33"/>
      <c r="U45" s="33"/>
      <c r="V45" s="20">
        <v>100</v>
      </c>
      <c r="W45" s="20">
        <v>7560</v>
      </c>
      <c r="X45" s="20"/>
      <c r="Y45" s="20"/>
      <c r="Z45" s="20"/>
      <c r="AA45" s="20"/>
      <c r="AB45" s="33"/>
      <c r="AC45" s="33"/>
      <c r="AD45" s="33"/>
      <c r="AE45" s="33"/>
      <c r="AF45" s="20"/>
      <c r="AG45" s="20"/>
      <c r="AH45" s="20"/>
      <c r="AI45" s="20"/>
      <c r="AJ45" s="33"/>
      <c r="AK45" s="33"/>
      <c r="AL45" s="20"/>
      <c r="AM45" s="20"/>
      <c r="AN45" s="20"/>
      <c r="AO45" s="20"/>
      <c r="AP45" s="20"/>
      <c r="AQ45" s="20"/>
      <c r="AR45" s="33"/>
      <c r="AS45" s="33"/>
      <c r="AT45" s="33"/>
      <c r="AU45" s="33"/>
      <c r="AV45" s="20"/>
      <c r="AW45" s="20"/>
      <c r="AX45" s="20"/>
      <c r="AY45" s="20"/>
      <c r="AZ45" s="33"/>
      <c r="BA45" s="33"/>
      <c r="BB45" s="20"/>
      <c r="BC45" s="20"/>
    </row>
    <row r="46" spans="2:55" ht="25.5">
      <c r="B46" s="32" t="s">
        <v>68</v>
      </c>
      <c r="C46" s="23" t="s">
        <v>69</v>
      </c>
      <c r="D46" s="20"/>
      <c r="E46" s="20"/>
      <c r="F46" s="33"/>
      <c r="G46" s="33"/>
      <c r="H46" s="20"/>
      <c r="I46" s="20"/>
      <c r="J46" s="20"/>
      <c r="K46" s="20"/>
      <c r="L46" s="20"/>
      <c r="M46" s="20"/>
      <c r="N46" s="33"/>
      <c r="O46" s="33"/>
      <c r="P46" s="33"/>
      <c r="Q46" s="33"/>
      <c r="R46" s="20"/>
      <c r="S46" s="20"/>
      <c r="T46" s="33"/>
      <c r="U46" s="33"/>
      <c r="V46" s="20"/>
      <c r="W46" s="20"/>
      <c r="X46" s="20"/>
      <c r="Y46" s="20"/>
      <c r="Z46" s="20"/>
      <c r="AA46" s="20"/>
      <c r="AB46" s="33"/>
      <c r="AC46" s="33"/>
      <c r="AD46" s="33"/>
      <c r="AE46" s="33"/>
      <c r="AF46" s="20"/>
      <c r="AG46" s="20"/>
      <c r="AH46" s="20"/>
      <c r="AI46" s="20"/>
      <c r="AJ46" s="33"/>
      <c r="AK46" s="33"/>
      <c r="AL46" s="20">
        <f>AM43/AM46*100</f>
        <v>98.0854353415329</v>
      </c>
      <c r="AM46" s="20">
        <v>5756.4</v>
      </c>
      <c r="AN46" s="20"/>
      <c r="AO46" s="20"/>
      <c r="AP46" s="20">
        <f>AQ43/AQ46*100</f>
        <v>66.34189109916076</v>
      </c>
      <c r="AQ46" s="20">
        <v>22024.44</v>
      </c>
      <c r="AR46" s="33"/>
      <c r="AS46" s="33"/>
      <c r="AT46" s="33"/>
      <c r="AU46" s="33"/>
      <c r="AV46" s="20"/>
      <c r="AW46" s="20"/>
      <c r="AX46" s="20"/>
      <c r="AY46" s="20"/>
      <c r="AZ46" s="33"/>
      <c r="BA46" s="33"/>
      <c r="BB46" s="20"/>
      <c r="BC46" s="20"/>
    </row>
    <row r="47" spans="2:55" ht="25.5">
      <c r="B47" s="32" t="s">
        <v>70</v>
      </c>
      <c r="C47" s="23" t="s">
        <v>71</v>
      </c>
      <c r="D47" s="20"/>
      <c r="E47" s="20"/>
      <c r="F47" s="33"/>
      <c r="G47" s="33"/>
      <c r="H47" s="20"/>
      <c r="I47" s="20"/>
      <c r="J47" s="20"/>
      <c r="K47" s="20"/>
      <c r="L47" s="20"/>
      <c r="M47" s="20"/>
      <c r="N47" s="33">
        <v>100</v>
      </c>
      <c r="O47" s="33">
        <v>16382.52</v>
      </c>
      <c r="P47" s="33"/>
      <c r="Q47" s="33"/>
      <c r="R47" s="20">
        <v>100</v>
      </c>
      <c r="S47" s="20">
        <v>10624.5</v>
      </c>
      <c r="T47" s="33"/>
      <c r="U47" s="33"/>
      <c r="V47" s="20">
        <f>W45/W47*100</f>
        <v>64.29993025668941</v>
      </c>
      <c r="W47" s="20">
        <v>11757.4</v>
      </c>
      <c r="X47" s="20"/>
      <c r="Y47" s="20"/>
      <c r="Z47" s="20">
        <v>100</v>
      </c>
      <c r="AA47" s="20">
        <v>5670</v>
      </c>
      <c r="AB47" s="33"/>
      <c r="AC47" s="33"/>
      <c r="AD47" s="33"/>
      <c r="AE47" s="33"/>
      <c r="AF47" s="20"/>
      <c r="AG47" s="20"/>
      <c r="AH47" s="20"/>
      <c r="AI47" s="20"/>
      <c r="AJ47" s="33"/>
      <c r="AK47" s="33"/>
      <c r="AL47" s="20"/>
      <c r="AM47" s="20"/>
      <c r="AN47" s="20"/>
      <c r="AO47" s="20"/>
      <c r="AP47" s="20"/>
      <c r="AQ47" s="20"/>
      <c r="AR47" s="33"/>
      <c r="AS47" s="33"/>
      <c r="AT47" s="33"/>
      <c r="AU47" s="33"/>
      <c r="AV47" s="20"/>
      <c r="AW47" s="20"/>
      <c r="AX47" s="20"/>
      <c r="AY47" s="20"/>
      <c r="AZ47" s="33"/>
      <c r="BA47" s="33"/>
      <c r="BB47" s="20"/>
      <c r="BC47" s="20"/>
    </row>
    <row r="48" spans="2:55" ht="25.5">
      <c r="B48" s="32" t="s">
        <v>43</v>
      </c>
      <c r="C48" s="23" t="s">
        <v>72</v>
      </c>
      <c r="D48" s="20"/>
      <c r="E48" s="20"/>
      <c r="F48" s="33">
        <f>G43/G48*100</f>
        <v>98.93542543272355</v>
      </c>
      <c r="G48" s="33">
        <v>50364.72</v>
      </c>
      <c r="H48" s="20">
        <v>100</v>
      </c>
      <c r="I48" s="20">
        <v>106750.33</v>
      </c>
      <c r="J48" s="20"/>
      <c r="K48" s="20"/>
      <c r="L48" s="20"/>
      <c r="M48" s="20"/>
      <c r="N48" s="33"/>
      <c r="O48" s="33"/>
      <c r="P48" s="33"/>
      <c r="Q48" s="33"/>
      <c r="R48" s="20"/>
      <c r="S48" s="20"/>
      <c r="T48" s="33"/>
      <c r="U48" s="33"/>
      <c r="V48" s="20"/>
      <c r="W48" s="20"/>
      <c r="X48" s="20">
        <v>100</v>
      </c>
      <c r="Y48" s="20">
        <v>3307.72</v>
      </c>
      <c r="Z48" s="20"/>
      <c r="AA48" s="20"/>
      <c r="AB48" s="33"/>
      <c r="AC48" s="33"/>
      <c r="AD48" s="33"/>
      <c r="AE48" s="33"/>
      <c r="AF48" s="20"/>
      <c r="AG48" s="20"/>
      <c r="AH48" s="20"/>
      <c r="AI48" s="20"/>
      <c r="AJ48" s="33">
        <v>100</v>
      </c>
      <c r="AK48" s="33">
        <v>2619</v>
      </c>
      <c r="AL48" s="20">
        <f>AM43/AM48*100</f>
        <v>76.7625146151127</v>
      </c>
      <c r="AM48" s="20">
        <v>7355.4</v>
      </c>
      <c r="AN48" s="20"/>
      <c r="AO48" s="20"/>
      <c r="AP48" s="20"/>
      <c r="AQ48" s="20"/>
      <c r="AR48" s="33">
        <v>100</v>
      </c>
      <c r="AS48" s="33">
        <v>371.2</v>
      </c>
      <c r="AT48" s="33"/>
      <c r="AU48" s="33"/>
      <c r="AV48" s="20"/>
      <c r="AW48" s="20"/>
      <c r="AX48" s="20">
        <f>AY40/AY48*100</f>
        <v>94.09262759924385</v>
      </c>
      <c r="AY48" s="20">
        <v>91411.2</v>
      </c>
      <c r="AZ48" s="33">
        <f>BA36/BA48*100</f>
        <v>72.24975222993062</v>
      </c>
      <c r="BA48" s="33">
        <v>10897.2</v>
      </c>
      <c r="BB48" s="20"/>
      <c r="BC48" s="20"/>
    </row>
    <row r="49" spans="2:55" ht="25.5">
      <c r="B49" s="66" t="s">
        <v>79</v>
      </c>
      <c r="C49" s="35" t="s">
        <v>73</v>
      </c>
      <c r="D49" s="36"/>
      <c r="E49" s="37"/>
      <c r="F49" s="38"/>
      <c r="G49" s="38"/>
      <c r="H49" s="36"/>
      <c r="I49" s="37"/>
      <c r="J49" s="39"/>
      <c r="K49" s="39"/>
      <c r="L49" s="36"/>
      <c r="M49" s="37"/>
      <c r="N49" s="38"/>
      <c r="O49" s="40"/>
      <c r="P49" s="40"/>
      <c r="Q49" s="40"/>
      <c r="R49" s="36"/>
      <c r="S49" s="37"/>
      <c r="T49" s="38"/>
      <c r="U49" s="38"/>
      <c r="V49" s="36"/>
      <c r="W49" s="37"/>
      <c r="X49" s="39" t="s">
        <v>81</v>
      </c>
      <c r="Y49" s="39">
        <v>3480.05</v>
      </c>
      <c r="Z49" s="36"/>
      <c r="AA49" s="37"/>
      <c r="AB49" s="38"/>
      <c r="AC49" s="40"/>
      <c r="AD49" s="41"/>
      <c r="AE49" s="41"/>
      <c r="AF49" s="36"/>
      <c r="AG49" s="36"/>
      <c r="AH49" s="36"/>
      <c r="AI49" s="37"/>
      <c r="AJ49" s="38"/>
      <c r="AK49" s="38"/>
      <c r="AL49" s="36"/>
      <c r="AM49" s="37"/>
      <c r="AN49" s="39"/>
      <c r="AO49" s="39"/>
      <c r="AP49" s="36"/>
      <c r="AQ49" s="37"/>
      <c r="AR49" s="38"/>
      <c r="AS49" s="40"/>
      <c r="AT49" s="41"/>
      <c r="AU49" s="41"/>
      <c r="AV49" s="36"/>
      <c r="AW49" s="36"/>
      <c r="AX49" s="36"/>
      <c r="AY49" s="37"/>
      <c r="AZ49" s="38"/>
      <c r="BA49" s="38"/>
      <c r="BB49" s="36" t="s">
        <v>81</v>
      </c>
      <c r="BC49" s="36">
        <v>3877.36</v>
      </c>
    </row>
    <row r="50" spans="2:55" ht="25.5">
      <c r="B50" s="34" t="s">
        <v>74</v>
      </c>
      <c r="C50" s="35" t="s">
        <v>75</v>
      </c>
      <c r="D50" s="36"/>
      <c r="E50" s="37"/>
      <c r="F50" s="38"/>
      <c r="G50" s="38"/>
      <c r="H50" s="36"/>
      <c r="I50" s="37"/>
      <c r="J50" s="39"/>
      <c r="K50" s="39"/>
      <c r="L50" s="36"/>
      <c r="M50" s="37"/>
      <c r="N50" s="38"/>
      <c r="O50" s="40"/>
      <c r="P50" s="40"/>
      <c r="Q50" s="40"/>
      <c r="R50" s="36"/>
      <c r="S50" s="37"/>
      <c r="T50" s="38"/>
      <c r="U50" s="38"/>
      <c r="V50" s="36"/>
      <c r="W50" s="37"/>
      <c r="X50" s="39"/>
      <c r="Y50" s="39"/>
      <c r="Z50" s="36"/>
      <c r="AA50" s="37"/>
      <c r="AB50" s="38"/>
      <c r="AC50" s="40"/>
      <c r="AD50" s="41">
        <v>100</v>
      </c>
      <c r="AE50" s="41">
        <v>11232</v>
      </c>
      <c r="AF50" s="36"/>
      <c r="AG50" s="36"/>
      <c r="AH50" s="36"/>
      <c r="AI50" s="37"/>
      <c r="AJ50" s="38"/>
      <c r="AK50" s="38"/>
      <c r="AL50" s="36"/>
      <c r="AM50" s="37"/>
      <c r="AN50" s="39"/>
      <c r="AO50" s="39"/>
      <c r="AP50" s="36"/>
      <c r="AQ50" s="37"/>
      <c r="AR50" s="38"/>
      <c r="AS50" s="40"/>
      <c r="AT50" s="41"/>
      <c r="AU50" s="41"/>
      <c r="AV50" s="36"/>
      <c r="AW50" s="36"/>
      <c r="AX50" s="36"/>
      <c r="AY50" s="37"/>
      <c r="AZ50" s="38"/>
      <c r="BA50" s="38"/>
      <c r="BB50" s="36"/>
      <c r="BC50" s="36"/>
    </row>
    <row r="51" spans="2:55" ht="25.5">
      <c r="B51" s="34" t="s">
        <v>76</v>
      </c>
      <c r="C51" s="35" t="s">
        <v>77</v>
      </c>
      <c r="D51" s="36"/>
      <c r="E51" s="37"/>
      <c r="F51" s="38"/>
      <c r="G51" s="38"/>
      <c r="H51" s="36"/>
      <c r="I51" s="37"/>
      <c r="J51" s="39"/>
      <c r="K51" s="39"/>
      <c r="L51" s="36"/>
      <c r="M51" s="37"/>
      <c r="N51" s="38"/>
      <c r="O51" s="40"/>
      <c r="P51" s="40"/>
      <c r="Q51" s="40"/>
      <c r="R51" s="36"/>
      <c r="S51" s="37"/>
      <c r="T51" s="38"/>
      <c r="U51" s="38"/>
      <c r="V51" s="36"/>
      <c r="W51" s="37"/>
      <c r="X51" s="39"/>
      <c r="Y51" s="39"/>
      <c r="Z51" s="36"/>
      <c r="AA51" s="37"/>
      <c r="AB51" s="38"/>
      <c r="AC51" s="40"/>
      <c r="AD51" s="41">
        <f>AE50/AE51*100</f>
        <v>56.675749318801095</v>
      </c>
      <c r="AE51" s="41">
        <v>19818</v>
      </c>
      <c r="AF51" s="36"/>
      <c r="AG51" s="36"/>
      <c r="AH51" s="36"/>
      <c r="AI51" s="37"/>
      <c r="AJ51" s="38"/>
      <c r="AK51" s="38"/>
      <c r="AL51" s="36"/>
      <c r="AM51" s="37"/>
      <c r="AN51" s="39"/>
      <c r="AO51" s="39"/>
      <c r="AP51" s="36"/>
      <c r="AQ51" s="37"/>
      <c r="AR51" s="38"/>
      <c r="AS51" s="40"/>
      <c r="AT51" s="41"/>
      <c r="AU51" s="41"/>
      <c r="AV51" s="36"/>
      <c r="AW51" s="36"/>
      <c r="AX51" s="36">
        <f>AY40/AY51*100</f>
        <v>95.77871316897173</v>
      </c>
      <c r="AY51" s="37">
        <v>89802</v>
      </c>
      <c r="AZ51" s="38">
        <f>BA36/BA51*100</f>
        <v>74.76923076923076</v>
      </c>
      <c r="BA51" s="38">
        <v>10530</v>
      </c>
      <c r="BB51" s="36"/>
      <c r="BC51" s="36"/>
    </row>
    <row r="52" spans="2:55" ht="25.5">
      <c r="B52" s="34" t="s">
        <v>42</v>
      </c>
      <c r="C52" s="35" t="s">
        <v>78</v>
      </c>
      <c r="D52" s="20"/>
      <c r="E52" s="37"/>
      <c r="F52" s="42"/>
      <c r="G52" s="42"/>
      <c r="H52" s="20"/>
      <c r="I52" s="37"/>
      <c r="J52" s="43">
        <v>100</v>
      </c>
      <c r="K52" s="43">
        <v>33112.8</v>
      </c>
      <c r="L52" s="20"/>
      <c r="M52" s="37"/>
      <c r="N52" s="42"/>
      <c r="O52" s="44"/>
      <c r="P52" s="44"/>
      <c r="Q52" s="44"/>
      <c r="R52" s="20"/>
      <c r="S52" s="37"/>
      <c r="T52" s="42"/>
      <c r="U52" s="42"/>
      <c r="V52" s="20"/>
      <c r="W52" s="37"/>
      <c r="X52" s="43"/>
      <c r="Y52" s="43"/>
      <c r="Z52" s="20"/>
      <c r="AA52" s="37"/>
      <c r="AB52" s="42"/>
      <c r="AC52" s="44"/>
      <c r="AD52" s="33"/>
      <c r="AE52" s="33"/>
      <c r="AF52" s="20"/>
      <c r="AG52" s="20"/>
      <c r="AH52" s="20"/>
      <c r="AI52" s="37"/>
      <c r="AJ52" s="42"/>
      <c r="AK52" s="42"/>
      <c r="AL52" s="20"/>
      <c r="AM52" s="37"/>
      <c r="AN52" s="43"/>
      <c r="AO52" s="43"/>
      <c r="AP52" s="20"/>
      <c r="AQ52" s="37"/>
      <c r="AR52" s="42"/>
      <c r="AS52" s="44"/>
      <c r="AT52" s="33"/>
      <c r="AU52" s="33"/>
      <c r="AV52" s="20"/>
      <c r="AW52" s="20"/>
      <c r="AX52" s="20"/>
      <c r="AY52" s="37"/>
      <c r="AZ52" s="42"/>
      <c r="BA52" s="42"/>
      <c r="BB52" s="20"/>
      <c r="BC52" s="20"/>
    </row>
  </sheetData>
  <sheetProtection/>
  <mergeCells count="52">
    <mergeCell ref="BB31:BC31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AR31:AS31"/>
    <mergeCell ref="AT31:AU31"/>
    <mergeCell ref="AV31:AW31"/>
    <mergeCell ref="AX31:AY31"/>
    <mergeCell ref="AZ31:BA31"/>
    <mergeCell ref="B6:H6"/>
    <mergeCell ref="B7:H7"/>
    <mergeCell ref="B8:H8"/>
    <mergeCell ref="B14:H14"/>
    <mergeCell ref="B15:H15"/>
    <mergeCell ref="C24:H25"/>
    <mergeCell ref="B16:H16"/>
    <mergeCell ref="B26:D28"/>
    <mergeCell ref="B19:H19"/>
    <mergeCell ref="B3:H3"/>
    <mergeCell ref="B13:H13"/>
    <mergeCell ref="B20:H20"/>
    <mergeCell ref="B21:H21"/>
    <mergeCell ref="B22:H22"/>
    <mergeCell ref="B23:H23"/>
    <mergeCell ref="B5:H5"/>
    <mergeCell ref="B17:H17"/>
    <mergeCell ref="B18:H18"/>
    <mergeCell ref="B1:H1"/>
    <mergeCell ref="B9:H9"/>
    <mergeCell ref="B10:H10"/>
    <mergeCell ref="B12:H12"/>
    <mergeCell ref="B11:H11"/>
    <mergeCell ref="B4:H4"/>
    <mergeCell ref="D2:H2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70" r:id="rId1"/>
  <colBreaks count="1" manualBreakCount="1">
    <brk id="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Dębicki</dc:creator>
  <cp:keywords/>
  <dc:description/>
  <cp:lastModifiedBy>Arek</cp:lastModifiedBy>
  <cp:lastPrinted>2018-10-23T08:44:52Z</cp:lastPrinted>
  <dcterms:created xsi:type="dcterms:W3CDTF">2014-10-29T07:39:57Z</dcterms:created>
  <dcterms:modified xsi:type="dcterms:W3CDTF">2018-10-23T09:00:26Z</dcterms:modified>
  <cp:category/>
  <cp:version/>
  <cp:contentType/>
  <cp:contentStatus/>
</cp:coreProperties>
</file>