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500" activeTab="0"/>
  </bookViews>
  <sheets>
    <sheet name="Arkusz3" sheetId="1" r:id="rId1"/>
    <sheet name="Arkusz4" sheetId="2" state="hidden" r:id="rId2"/>
    <sheet name="Arkusz5" sheetId="3" state="hidden" r:id="rId3"/>
    <sheet name="Arkusz6" sheetId="4" state="hidden" r:id="rId4"/>
    <sheet name="Arkusz7" sheetId="5" state="hidden" r:id="rId5"/>
    <sheet name="Arkusz8" sheetId="6" state="hidden" r:id="rId6"/>
  </sheets>
  <definedNames>
    <definedName name="_xlnm.Print_Area" localSheetId="0">'Arkusz3'!$A$1:$J$163</definedName>
  </definedNames>
  <calcPr fullCalcOnLoad="1"/>
</workbook>
</file>

<file path=xl/sharedStrings.xml><?xml version="1.0" encoding="utf-8"?>
<sst xmlns="http://schemas.openxmlformats.org/spreadsheetml/2006/main" count="439" uniqueCount="173">
  <si>
    <t>PAKIET I - Staplery i ładunki do staplerów</t>
  </si>
  <si>
    <t>Lp</t>
  </si>
  <si>
    <t>Przedmiot wyceny</t>
  </si>
  <si>
    <t>j.m.</t>
  </si>
  <si>
    <t>Ilość szac.</t>
  </si>
  <si>
    <t>Cena jednostkowa netto</t>
  </si>
  <si>
    <t>Wartość netto</t>
  </si>
  <si>
    <t>Stawka VAT w %</t>
  </si>
  <si>
    <t>Wartość brutto</t>
  </si>
  <si>
    <t>Numer katalogowy</t>
  </si>
  <si>
    <t>Pakowanie produktu</t>
  </si>
  <si>
    <t>1.</t>
  </si>
  <si>
    <t>Stapler jednorazowego użytku, okrężny, z automatycznie łamaną główką po wystrzeleniu oraz automatycznie regulowaną strefą docisku,  średnica 21 mm, szywki bilateralnie spłaszczone na całej długości, wysokość zszywek 3,5mm lub 4,8mm do wyboru przez Zamawiającego</t>
  </si>
  <si>
    <t>szt</t>
  </si>
  <si>
    <t>2.</t>
  </si>
  <si>
    <t>Stapler jednorazowego użytku, okrężny, z automatycznie łamaną główką po wystrzeleniu oraz automatycznie regulowaną strefą docisku,  średnica 25 mm, szywki bilateralnie spłaszczone na całej długości, wysokość zszywek 3,5mm lub 4,8mm do wyboru przez Zamawiającego</t>
  </si>
  <si>
    <t>3.</t>
  </si>
  <si>
    <t>Stapler jednorazowego użytku, okrężny, z automatycznie łamaną główką po wystrzeleniu oraz automatycznie regulowaną strefą docisku,  średnica 28 mm, szywki bilateralnie spłaszczone na całej długości, wysokość zszywek 3,5mm lub 4,8mm do wyboru przez Zamawiającego</t>
  </si>
  <si>
    <t>4.</t>
  </si>
  <si>
    <t>Stapler jednorazowego użytku, okrężny, z automatycznie łamaną główką po wystrzeleniu oraz automatycznie regulowaną strefą docisku,  średnica 31 mm, szywki bilateralnie spłaszczone na całej długości, wysokość zszywek 4,8mm</t>
  </si>
  <si>
    <t>5.</t>
  </si>
  <si>
    <t>Jednorazowy automatyczny stapler liniowy o długości linii szwu 30mm, z potrójną linią naprzemiennie ułożonych tytanowych zszywek wykonanych z drutu obustronnie spłaszczonego, załadowany ładunkiem do tkanki naczyniowej (2,5mm przed zamknięciem, 1,0mm po zamknięciu), ze zintegrowaną pinezką ograniczającą wysuwanie tkanki opuszczaną manualnie lub automatycznie; stapler posiada jedną dżwignię zamykająco-spustową</t>
  </si>
  <si>
    <t>6.</t>
  </si>
  <si>
    <t>Jednorazowy automatyczny stapler liniowy o długości linii szwu 30mm,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</si>
  <si>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7.</t>
  </si>
  <si>
    <t>Jednorazowy automatyczny stapler liniowy o długości linii szwu 45 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</si>
  <si>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8.</t>
  </si>
  <si>
    <t>Jednorazowy automatyczny stapler liniowy o długości linii szwu 60mm, z podwójną linią naprzemiennie ułożonych tytanowych zszywek wykonanych z drutu obustronnie spłaszczonego, załadowany ładunkiem do tkanki cienkiej (3,5mm przed zamknięciem, 1,5mm po zamknięciu), ze zintegrowaną pinezką ograniczającą wysuwanie tkanki opuszczaną manualnie lub automatycznie; stapler posiada jedną dżwignię zamykająco-spustową</t>
  </si>
  <si>
    <t>9.</t>
  </si>
  <si>
    <t>Jednorazowy automatyczny stapler liniowy o długości linii szwu 60mm,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</si>
  <si>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10.</t>
  </si>
  <si>
    <t>Jednorazowy automatyczny stapler liniowy o długości linii szwu 90mm, z podwójną linią naprzemiennie ułożonych tytanowych zszywek wykonanych z drutu obustronnie spłaszczonego, załadowany ładunkiem do tkanki cienkiej (3,5mm przed zamknięciem, 1,5mm po zamknięciu), ze zintegrowaną pinezką ograniczającą wysuwanie tkanki opuszczaną manualnie lub automatycznie; stapler posiada jedną dżwignię zamykająco-spustową</t>
  </si>
  <si>
    <t>11.</t>
  </si>
  <si>
    <t>Jednorazowy automatyczny stapler liniowy o długości linii szwu 90mm,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t>
  </si>
  <si>
    <t>12.</t>
  </si>
  <si>
    <t>Ładunek do jednorazowego automatycznego staplera liniowego o długości linii szwu 30mm, z potrójną linią naprzemiennie ułożonych tytanowych zszywek wykonanych z drutu obustronnie spłaszczonego, przeznaczony do tkanki naczyniowej (2,5mm przed zamknięciem, 1,0mm po zamknięciu).</t>
  </si>
  <si>
    <t>13.</t>
  </si>
  <si>
    <t>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4,8mm przed zamknięciem i 2,0mm po zamknięciu; stapler posiada ruchomą dźwignię spustową umożliwiającą odpalanie staplera na dwie strony; po odpaleniu staplera nóż chowa się w plastikową zabezpieczającą pochewkę; stapler posiada oddzielny przycisk otwierania staplera.</t>
  </si>
  <si>
    <t>14.</t>
  </si>
  <si>
    <t>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3,8mm przed zamknięciem i 1,5mm po zamknięciu; stapler posiada ruchomą dźwignię spustową umożliwiającą odpalanie staplera na dwie strony; po odpaleniu staplera nóż chowa się w plastikową zabezpieczającą pochewkę; stapler posiada oddzielny przycisk otwierania staplera.</t>
  </si>
  <si>
    <t>15.</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</si>
  <si>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przed zamknięciem i 1,5mm po zamknięciu; stapler posiada ruchomą dźwignię spustową umożliwiającą odpalanie staplera na dwie strony; po odpaleniu staplera nóż chowa się w plastikową zabezpieczającą pochewkę; stapler posiada oddzielny przycisk otwierania staplera.</t>
  </si>
  <si>
    <t>16.</t>
  </si>
  <si>
    <t>Jednorazowy stapler liniowy z ładunkiem, długość  30 mm, ładowalny, szew w postaci podwójnej linii tytanowych zszywek ułożonych
naprzemiennie, zszywka bilateralnie spłaszczona na całej długości, wysokość zszywki 3,5mm,  prowadnik tnący do przecinania tkanki po wyzwoleniu zszywacza.</t>
  </si>
  <si>
    <t>17.</t>
  </si>
  <si>
    <t>Jednorazowy stapler liniowy z ładunkiem, długość  45 mm, ładowalny, szew w postaci podwójnej linii tytanowych zszywek ułożonych
naprzemiennie, zszywka bilateralnie spłaszczona na całej długości, wysokość zszywki 3,5mm, prowadnik tnący do przecinania tkanki po wyzwoleniu zszywacza.</t>
  </si>
  <si>
    <t>18.</t>
  </si>
  <si>
    <t>Jednorazowy stapler liniowy z ładunkiem, długość  45 mm, ładowalny, szew w postaci podwójnej linii tytanowych zszywek ułożonych
naprzemiennie, zszywka bilateralnie spłaszczona na całej długości, wysokość zszywki 4,8mm,  prowadnik tnący do przecinania tkanki po wyzwoleniu zszywacza.</t>
  </si>
  <si>
    <t>Razem</t>
  </si>
  <si>
    <t>xxx</t>
  </si>
  <si>
    <t>PAKIET II</t>
  </si>
  <si>
    <t>Lp.</t>
  </si>
  <si>
    <t xml:space="preserve">Przedmiot zamówienia        </t>
  </si>
  <si>
    <t>Nazwa handlowa/ Producent</t>
  </si>
  <si>
    <t>Klipsy tytanowe średnie o wymiarach przed zamknięciem 3,0 mm i 5,0 mm po zamknięciu, pakowane w magazynki po 6 klipsów w magazynku i 36 magazynków w opakowaniu, posiadające wewnętrzne i zewnętrzne rowkowanie zabezpieczające przed zsunięciem się z naczynia i wysunięciem z klipsownicy</t>
  </si>
  <si>
    <t>op</t>
  </si>
  <si>
    <t>Klipsy tytanowe średnio-duże o wymiarach przed zamknięciem 5,5 mm i 8,8 mm po zamknięciu, pakowane w magazynki po 6 klipsów w magazynku i 18 magazynmków w opakowaniu, posiadające wewnętrzne i zewnętrzne rowkowanie zabiezpieczające przed zsunięciem się z naczynia i wysunięciem z klipsownicy</t>
  </si>
  <si>
    <t>Klipsy tytanowe duże o wymiarach przed zamknięciem 8,0 mm i 12,0 mm po zamknięciu, pakowane w magazynki po 6 klipsów w magazynku i 18 magazynków w opakowaniu, posiadające wewnętrzne i zewnętrzne rowkowanie zabezpieczające przed zsunięciem się z naczynia i wysunięciem z klipsownicy</t>
  </si>
  <si>
    <t>szt.</t>
  </si>
  <si>
    <t>PAKIET III</t>
  </si>
  <si>
    <t>j.m</t>
  </si>
  <si>
    <t>Zestaw do przednich resekcji. Jeden jednorazowy stapler zamykająco tnący z zakrzywioną główką (kształt półksiężyca), długość linii cięcia 40mm. Stapler umożliwiasześciokrotne wystrzelenie ładunku podczas jednego zabiegu, zawiera ładunek do tkanki grubej (zielony 2mm) lub standardowej (niebieski 1,5mm) + Jednorazowy stapler okrężny wygięty z kontrolowanym dociskiem tkanki i regulowaną wysokością zamknięcia zszywki. Rozmiary staplera: 21 lub 25 lub 29 lub 33 mm. Zestaw musi zawierać jeden stapler zamykająco tnący i jeden stapler okrężny.</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</si>
  <si>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bez ładunku) </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</si>
  <si>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bez ładunku)</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</si>
  <si>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</si>
  <si>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</si>
  <si>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PAKIET IV</t>
  </si>
  <si>
    <t>Uchwyt monopolarny, wielorazowy (min.100 cykli sterylizacji) z wtyczką 3-pinową oraz nierozłącznym kablem o dł. min. 3m, z przyciskami cięcie/koagulacja, do elektrod o śr.4mm</t>
  </si>
  <si>
    <t>Uchwyt monopolarny, wielorazowy(min.100 cykli sterylizacji) z wtyczką 6-pinową SDS oraz nierozłącznym kablem o dł. min. 3m, z przyciskami cięcie/koagulacja, do elektrod o śr.4mm</t>
  </si>
  <si>
    <t>Elektroda monopolarna nóż prosty o dł.25mm, wielorazowa o śr.4mm</t>
  </si>
  <si>
    <t>Elektroda monopolarna nóż prosty o dł.100mm, wielorazowa o śr.4mm</t>
  </si>
  <si>
    <t>Przedłużka do elektrod monopolarnych o śr.4mm i dł. min. 100mm</t>
  </si>
  <si>
    <t>Kabel elektrody neutralnej jednorazowej z wtyczką USA o dł. 3m</t>
  </si>
  <si>
    <t>Kabel elektrody neutralnej jednorazowej z wtyczką EU 6,3mm</t>
  </si>
  <si>
    <t>Kabel laparoskopowy monopolarny, wielorazowy o dł.3m, z wtyczką 6-pinową SDS</t>
  </si>
  <si>
    <t>Kabel laparoskopowy monopolarny, wielorazowy o dł.3m, z wtyczką 3-pinową</t>
  </si>
  <si>
    <t>Kabel bipolarny, wielorazowy o dł.3m, z wtyczką 2-pinową</t>
  </si>
  <si>
    <t>Kabel bipolarny, wielorazowy o dł.3m, z wtyczką 6-pinową SDS</t>
  </si>
  <si>
    <t>Kabel bipolarny wielorazowy o dł. min. 3m do resektoskopu Olympus z wtyczką 6-pinową</t>
  </si>
  <si>
    <t>Elektroda neutralna, jednorazowa, dla dorosłych i dzieci, dzielona, hydrożelowa, o wym. 176mmx122mm, 110cm2, z pierścieniem okalającym umożliwiającym niekierunkową aplikację</t>
  </si>
  <si>
    <t>Uchwyt sztywnych elektrod argonowych, wielorazowy, z przyciskami cięcie/koagulacja, z wtyczką 3-pinową, z nierozłącznym kablem o dł. 3,5m</t>
  </si>
  <si>
    <t>Elektroda argonowa do koagulacji o dł.25mm, wielorazowa</t>
  </si>
  <si>
    <t>Elektroda argonowa do koagulacji o dł.100mm, wielorazowa</t>
  </si>
  <si>
    <t>Czyścik elektrod monopolarnych, jednorazowy, sterylny, op. 100szt.</t>
  </si>
  <si>
    <t>op.</t>
  </si>
  <si>
    <t>Elektroda bipolarna do waporyzacji typu Phazer wypukła, zagięta 70 stopni, Średnica kulki 2,4 mm wielorazowa</t>
  </si>
  <si>
    <t>19.</t>
  </si>
  <si>
    <t>Elektroda neutralna, jednorazowa, dla dzieci, dzielona, hydrożelowa, o wym. , z pierścieniem okalającym umożliwiającym niekierunkową aplikację</t>
  </si>
  <si>
    <t>20.</t>
  </si>
  <si>
    <t>Elektroda bipolarna kontaktowa zagięta końcówka prosta długość 130 mm do zabiegów laryngologicznych</t>
  </si>
  <si>
    <t>21.</t>
  </si>
  <si>
    <t>Elektroda monopolarna laparoskopowa o końcówce w kształcie litery L. Długość 360mm średnica 5mm.</t>
  </si>
  <si>
    <t>PAKIET V</t>
  </si>
  <si>
    <t>Przedmiot zamówienia</t>
  </si>
  <si>
    <t>Numer Katalogowy</t>
  </si>
  <si>
    <t>Sterylne stripery żylne typu NABATOFF: w komplecie: rozszerzała do żył o średnicach: 9; 12; 15; mm; linka rozszerzała wraz z uchwytem; „oliwki” – (elementy prowadzące);</t>
  </si>
  <si>
    <t>kpl.</t>
  </si>
  <si>
    <t>PAKIET VI</t>
  </si>
  <si>
    <t xml:space="preserve">Przedmiot zamówienia </t>
  </si>
  <si>
    <t>Sonda do systemu SERFAS – ENERGY Direct Lateral Hoock</t>
  </si>
  <si>
    <t>Piny do stabilizatora zewnętrznego typu Monotube TRIAX  fi  4mm 5 mm i 6 mm od 100 do 200 mm</t>
  </si>
  <si>
    <t>Końcówki robocze do shaver`a  wymiar 5 mm,  typu:  RESECTOR CUTTER  odm. "375"</t>
  </si>
  <si>
    <t>Końcówki - ostrza do shaver`a  wymiar 5,5 mm,  typu:  SCALLOPED CUTTER odm. "375"</t>
  </si>
  <si>
    <t xml:space="preserve">Końcówki - ostrza do shaver`a  wymiar 5 mm,  typu: AGGRESSIVE PLUS CUTTER odm. "375", TOMCAT CUTTER odm. "375" </t>
  </si>
  <si>
    <t>PAKIET VII</t>
  </si>
  <si>
    <t>Ilość szac opakowań/sztuk</t>
  </si>
  <si>
    <t>Klipsy polimerowe, niewchłanialne LARGE (w opakow 6 klipsów)</t>
  </si>
  <si>
    <t>opakow.</t>
  </si>
  <si>
    <t>Klipsy polimerowe niewchłanialne LARGE (w opakow 4 klipsy)</t>
  </si>
  <si>
    <t>Klipsy polimerowe, niewchłanialne EXTRA LARGE (w opakow. 6 klipsów)</t>
  </si>
  <si>
    <t>Klipsy polimerowe, niewchłanialne EXTRA LARGE (w opakow. 4 klipsy)</t>
  </si>
  <si>
    <t>Klipsy polimerowe, niewchłanialne  LARGE wyposażone w dwukierunkowy naprzemienny układ zębów osadzonych w przeciwnych kierunkach, użebrowanie wewnętrzne z ostrzami w przyśrodkowej części uniesionymi w kierunku przeciwległego ramienia, ostrza posiadające podcięcie pod kątem 45 stopni (w opakow po 6 klipsów)</t>
  </si>
  <si>
    <t>Klipsy polimerowe, niewchłanialne EXTRA LARGE wyposażone w dwukierunkowy naprzemienny układ zębów osadzonych w przeciwnych kierunkach, użebrowanie wewnętrzne z ostrzami w przyśrodkowej części uniesionymi w kierunku przeciwległego ramienia, ostrza posiadające podcięcie pod kątem 45 stopni (w opakow po 6 klipsów)</t>
  </si>
  <si>
    <t xml:space="preserve">Aspirator do rozlanych płynów </t>
  </si>
  <si>
    <t xml:space="preserve">szt </t>
  </si>
  <si>
    <t>PAKIET VIII</t>
  </si>
  <si>
    <t>Uchwyt monopolarny wielorazowy z elektrodą nożową, dwoma przyciskami cięcie i koagulacja, przełącznikiem kołyskowym, przewodem o dł. 4,6 m, złączem trójbolcowym kompatybilnym z generatorem Valleylab i Force Triad oraz elektrodami z typowym trzonkiem 2,4mm</t>
  </si>
  <si>
    <t>Elektroda powrotna dla pacjentów dorosłych z klejem elektroprzewodzącym oraz dzielonym stykiem szerokości 4cm, kompatybilna z systemem zabezpieczenia pacjenta przed poparzeniem w polu przylegania płytki biernej generatorów Valleylab i Force Triad oraz żelem zapewniającym prawidłowe przyleganie do skóry pacjenta</t>
  </si>
  <si>
    <t>Przedłużenie elektrody proste wielorazowego użytku, długość całkowita 13 cm, długość robocza 10,2 cm, średnica trzonka 2,4mm</t>
  </si>
  <si>
    <t>Przewód elektrody powrotnej pacjenta z klipsem o szerokości styku 4 cm, długość przewodu 4,6 m, kompatybilny z oferowanym generatorem</t>
  </si>
  <si>
    <t>Narzędzie do preparowania, uszczelniania i rozdzielania naczyń i pęczków tkankowych, długość 13-19cm.</t>
  </si>
  <si>
    <t>Narzędzie do zabiegów klasycznych do uszczelniania i rodzielania naczyń oraz pęczków tkankowych w systemie zamykania naczyń do 7mm włącznie, długość 18 cm, trzon obracany o 180 stopni, szczęki zakrzywione pod kątem 14 stopni, uruchamianie systemu zamykania naczyń włącznikiem ręcznym lub nożnym, szczęki z wbudowanym nożem, narzędzie z wbudowanym przewodem, kompatybilne z generatorem Force Triad</t>
  </si>
  <si>
    <t xml:space="preserve">Narzędzie do preparowania, uszczelniania i rozdzielania naczyń i pęczków tkankowych, długość 37-39 cm, średnica trzonu 5 mm </t>
  </si>
  <si>
    <t>Laparoskopowe narzędzie typu Maryland do uszczelniania i rozdzielania naczyń i pęczków tkankowych, długość 37 cm, średnica trzonu 5 mm, z wbudowanym nożem, z przewodem, trzon obracany o 350 stp., zakrzywione szczęki, długość szczęk 20mm</t>
  </si>
  <si>
    <t>Narzędzie bipolarne dł. 20 cm, średnica trzonu 10 mm, aktywowany ręczne lub nożnie, zwbudowanym nożem z przewodem , obracanym trzonem</t>
  </si>
  <si>
    <t>Uniwersalna rękojeść staplera endoskopowego:
- współpracuje z ładunkami z wbudowanym nożem o długości zespolenia 30mm, 45mm, 60mm
- możliwość wyginania szczęk ładunku do min.45 stopni
- długość robocza trzonu rękojeści min.15 cm, max. 17 cm</t>
  </si>
  <si>
    <t>Ładunki liniowe ze zintegrowanym nożem o dł. 30 mm do uniwersalnego staplera endoskopowego, zakładające dwa potrójne rzędy zszywek o różnych wysokościach, z możliwością wygięcia szczęk do 45 stopni, ładunek do tkanki naczyniowej /standardowej -wysokość otwartych zszywek 2,0mm, 2,5mm, 3,0mm</t>
  </si>
  <si>
    <t>Ładunki liniowe ze zintegrowanym nożem o dł. 45 mm do uniwersalnego staplera endoskopowego, zakładające dwa potrójne rzędy zszywek o różnych wysokościach, z możliwością wygięcia szczęk do 45 stopni, ładunek do tkanki naczyniowej /standardowej -wysokość otwartych zszywek 2,0mm, 2,5mm, 3,0mm</t>
  </si>
  <si>
    <t>Ładunki liniowe ze zintegrowanym nożem o dł. 60 mm do uniwersalnego staplera endoskopowego, zakładające dwa potrójne rzędy zszywek o różnych wysokościach, z możliwością wygięcia szczęk do 45 stopni, ładunek do tkanki standardowej / grubej -wysokość otwartych zszywek 3,0mm, 3,5mm, 4,0mm</t>
  </si>
  <si>
    <t>Ładunki liniowe ze zintegrowanym nożem o dł. 45 mm do uniwersalnego staplera endoskopowego, zakładające dwa potrójne rzędy zszywek o różnych wysokościach, z możliwością wygięcia szczęk do 45 stopni, ładunek do tkanki standardowej / grubej -wysokość otwartych zszywek 3,0mm, 3,5mm, 4,0mm</t>
  </si>
  <si>
    <t>Przewód do endoskopowych narzędzi monopolarnych, współpracuje z 4mm złączem męskim, kompaktybilny z generatorami Valleylab, długość 3,5m (sterylizacja parowa)</t>
  </si>
  <si>
    <t>Klipsownica jednorazowego użytku 5mm, (minimalna ilość klipsów 18) z wyświetlaczem ilości klipsów, długość trzonu 33 cm.</t>
  </si>
  <si>
    <t>Użyczenie narzędzia kompatybilnego z jednorazową wpinana elektrodą z pozycji 17  - bezpłatne użyczenie na czas trwania umowy</t>
  </si>
  <si>
    <t>PAKIET IX</t>
  </si>
  <si>
    <t>Sterylny worek do laparoskopowego wydobycia preparatów, średnica ramienia 10 mm. Worek posiadający stalową obręcz ułatwiającą pobranie preparatu oraz możliwość jego wielokrotnego otwarcia i zamknięcia. Rozmiar worka  2.5" × 6", pojemność 190 ml, długość trzonu 29,5 cm</t>
  </si>
  <si>
    <t>Worek laparoskopowy do ekstrakcji narządów litych, rozmiar ok. 13 x 23 cm, średnica 15 mm, pojemność 1000 cm3</t>
  </si>
  <si>
    <t>Jednorazowy, sterylny worek do ewakuacji pobranych próbek z tubusem ułatwiającym wprowadzanie o długości 20,9cm, wymiary worka 7,6cm x 15,2cm, pojemność 230 ml</t>
  </si>
  <si>
    <t>Wchłanialny syntetyczny system do bez węzłowego zamykania ran, monofilamentowy, System składający się z igły chirurgicznej na jednym końcu, pętlowy chwytak na drugim końcu oraz jednokierunkowych haczyków, igłą 17mm okrągła 1/2 kołą, grubość 3/0, długość nici 15 cm</t>
  </si>
  <si>
    <t>Wchłanialny syntetyczny system do bez węzłowego zamykania ran, monofilamentowy, System składający się z igły chirurgicznej na jednym końcu, pętlowy chwytak na drugim końcu oraz jednokierunkowych haczyków, igłą 17mm okrągła 1/2 kołą, grubość 3/0, długość nici 30 cm</t>
  </si>
  <si>
    <t>PAKIET X</t>
  </si>
  <si>
    <t>Narzędzie kompletne – nożyczki laparoskopowe, bransze robocze odgięte , rozpiętość otwartych bransz 16 mm, jednorazowego użytku, rączka plastikowa bez blokady, śr. 5 mm, narzędzie obrotowe 360 stopni, z podłączeniem monopolarnym, obie bransze ruchome. Długość narzędzia 33 cm.</t>
  </si>
  <si>
    <t xml:space="preserve">5mm zakrzywiony dissector laparoskopowy Maryland  z przyłączem jednobiegunowej koagulacji, z obrotowym ramieniem, z zamkiem zatrzaskowym </t>
  </si>
  <si>
    <t>5mm grasper laparoskopowy, uchwyt z zamkiem, z obrotowym ramieniem z przyłączem koagulacji monopolarnej</t>
  </si>
  <si>
    <t xml:space="preserve">Trokar jednorazowego użytku o śr. 5 mm oraz dł. tubusa 100 mm.Tubus  karbowany, przezroczysty,skośnie ścięty , posiadający uszczelkę  Grot piramidalny rozpychający, posiadający dwa uchwyty na umocowanie do skóry.
</t>
  </si>
  <si>
    <t>Trokar jednorazowego użytku o śr. 10 mm oraz dł. tubusa 100 mm,  dł. 100 mm. Trokar żebrowany, przezroczysty,  posiadający uszczelkę oraz kranik do insuflacji, posiadający dwa uchwyty do pozwalające na umocowanie do skóry,wyposażony we wskażnik ON, OFF dla oceny pozycji noża, nóż tnący liniowy w osłonie, wyposażony w sprężynową blokadę przed przypadkową aktywacją noża</t>
  </si>
  <si>
    <t xml:space="preserve"> Trokar jednorazowego użytku o śr. 12 mm oraz dł. tubusa 100 mm.Tubus  karbowany, przezroczysty,skośnie ścięty , posiadający uszczelkę  Grot piramidalny rozpychający, posiadający dwa uchwyty na umocowanie do skóry.
</t>
  </si>
  <si>
    <t>PAKIET XI</t>
  </si>
  <si>
    <t xml:space="preserve">Zszywacz do skóry umożliwiający szybkie zamknięcie rany po wszystkich zabiegach chirurgicznych.
Zapewniający solidne, trwałe i bezpieczne wykonanie procedury zamykania rany.
Ergonomia i kąt wygięcia instrumentu muszą zagwarantować precyzyjną widoczność i możliwość wykonania zespolenia staplerowego skóry o różnej grubości.
Narzędzie wyposażone w ładunek załadowany 35 sztukami zszywek pokrytych teflonem. Parametry zszywki: grubość 0.58mm, długość zszywki 6.9 mm i wysokość zszywki 3,6 mm  </t>
  </si>
  <si>
    <t>Przyrząd do usuwania zszywek jednorazowego użytku</t>
  </si>
  <si>
    <t>PAKIET XII - końcówki do zmodyfikowanego noża harmonijnego aparatu UltraCision Harmonic Skalpel Generator 300 /nr modelu: GEN04/</t>
  </si>
  <si>
    <t>Nazwa asortymentu</t>
  </si>
  <si>
    <t>ilość</t>
  </si>
  <si>
    <t>cena jedn.netto</t>
  </si>
  <si>
    <t>wartość netto</t>
  </si>
  <si>
    <t>stawka VAT</t>
  </si>
  <si>
    <t>wartość brutto</t>
  </si>
  <si>
    <t>Nazwa  handlowa/ Producent</t>
  </si>
  <si>
    <t>Przetwornik piezoelektryczny zaopatrzony  w ceramiczny transducer – zakres częstotliwości pracy 55,5kH.</t>
  </si>
  <si>
    <t>Przetwornik piezoelektryczny zaopatrzony  w ceramiczny transducer – zakres częstotliwości pracy 55,5kH i niebieski przewód łączący z generatorem dla lepszej widoczności.</t>
  </si>
  <si>
    <t>Jednorazowa końcówka do noża harmonicznego  - dł. ramienia 23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</si>
  <si>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36 cm, śr 5 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</si>
  <si>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cm.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Końcówka o długości 9 cm</t>
  </si>
  <si>
    <t xml:space="preserve">Jednorazowe nożyczki do cięcia i koagulacji tkanek z wbudowaną aktywacją ręczną, zamykające naczynia do
7 mm włącznie, wykorzystujące zaawansowaną technologię bipolarną, współpracujące z kompatybilnym
generatorem, uchwyt pistoletowy, zakrzywione bransze robocze dł.38mm, długość ramienia 20cm. Rotacja
pełna 360°. Dwa przyciski aktywujące umieszczone jeden pod drugim (górny niebieski aktywuje energie dolny
szary uruchamia nóż). Końcówka robocza zaprojektowana do jednoręcznego użycia.
</t>
  </si>
  <si>
    <t>Jednorazowe nożyczki do cięcia i koagulacji tkanek, zamykające naczynia o śr. do 7 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</si>
  <si>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Razem:</t>
  </si>
  <si>
    <t>xxxx</t>
  </si>
  <si>
    <t xml:space="preserve">Narzędzie biopolarne, dł. 37cm, średnica trzonu 10mm, aktywowany ręcznie lub nożnie, z wbudowanym nożem, z przewodem, obracanym trzonem </t>
  </si>
  <si>
    <t>Elektorda jednorazowego użytku wpinana do wielorazowych kleszczyków o długości 25 cm, z przewodem, kompatybilna z system zamykania naczyń do 7mm włącznie LigaSure z nożem wbudowanym w elektrodę. Długość lini cięcia 22,3mm</t>
  </si>
  <si>
    <r>
      <t xml:space="preserve">Klipsownica (kompatybilna z poz. 2) wielokrotnego użytku przeznaczona do zabiegów laparoskopowych, kompatybilna z klipsami tytanowymi, średnio-dużymi. Długość instrumentu min 33 cm </t>
    </r>
    <r>
      <rPr>
        <b/>
        <sz val="8"/>
        <rFont val="Verdana"/>
        <family val="2"/>
      </rPr>
      <t>- bezpłatne użyczenie na czas trwania umowy</t>
    </r>
  </si>
  <si>
    <r>
      <t>Klipsownica (kompatybilna z poz. 3) wielokrotnego użytku przeznaczona do zabiegów laparoskopowych, kompatybilna z klipsami tytanowymi, dużymi. Długość instrumentu min 33 cm</t>
    </r>
    <r>
      <rPr>
        <b/>
        <sz val="8"/>
        <rFont val="Verdana"/>
        <family val="2"/>
      </rPr>
      <t xml:space="preserve"> - bezpłatne użyczenie na czas trwania umowy</t>
    </r>
  </si>
  <si>
    <r>
      <t>Klipsownica (kompatybilna z poz. 1i 2 i 5) wielokrotnego użytku przeznaczona do zabiegów laparoskopowych, kompatybilna z klipsami polimerowymi, . Długość instrumentu min 33 cm</t>
    </r>
    <r>
      <rPr>
        <b/>
        <sz val="8"/>
        <color indexed="8"/>
        <rFont val="Verdana"/>
        <family val="2"/>
      </rPr>
      <t xml:space="preserve"> - bezpłatne użyczenie na czas trwania umowy</t>
    </r>
  </si>
  <si>
    <r>
      <t>Klipsownica (kompatybilna z poz. 3 i 4 i 6) wielokrotnego użytku przeznaczona do zabiegów laparoskopowych, kompatybilna z klipsami polimerowymi , . Długość instrumentu min 33 cm</t>
    </r>
    <r>
      <rPr>
        <b/>
        <sz val="8"/>
        <color indexed="8"/>
        <rFont val="Verdana"/>
        <family val="2"/>
      </rPr>
      <t xml:space="preserve"> - bezpłatne użyczenie na czas trwania umowy</t>
    </r>
  </si>
  <si>
    <r>
      <t xml:space="preserve">ZAŁĄCZNIK NR 5 DO SWZ - </t>
    </r>
    <r>
      <rPr>
        <sz val="8"/>
        <rFont val="Verdana"/>
        <family val="2"/>
      </rPr>
      <t>postępowanie 216/2021/TP STAPLERY</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</si>
</sst>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_z_ł"/>
    <numFmt numFmtId="168" formatCode="_-* #,##0.00\ _z_ł_-;\-* #,##0.00\ _z_ł_-;_-* \-??\ _z_ł_-;_-@_-"/>
    <numFmt numFmtId="169" formatCode="_-* #,##0.00&quot; zł&quot;_-;\-* #,##0.00&quot; zł&quot;_-;_-* \-??&quot; zł&quot;_-;_-@_-"/>
  </numFmts>
  <fonts count="53">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0"/>
      <name val="Arial CE"/>
      <family val="2"/>
    </font>
    <font>
      <sz val="11"/>
      <color indexed="8"/>
      <name val="Arial"/>
      <family val="2"/>
    </font>
    <font>
      <b/>
      <sz val="8"/>
      <name val="Verdana"/>
      <family val="2"/>
    </font>
    <font>
      <sz val="8"/>
      <name val="Verdana"/>
      <family val="2"/>
    </font>
    <font>
      <sz val="11"/>
      <color indexed="8"/>
      <name val="Calibri"/>
      <family val="2"/>
    </font>
    <font>
      <sz val="8"/>
      <color indexed="8"/>
      <name val="Verdana"/>
      <family val="2"/>
    </font>
    <font>
      <b/>
      <sz val="8"/>
      <color indexed="8"/>
      <name val="Verdana"/>
      <family val="2"/>
    </font>
    <font>
      <sz val="8"/>
      <color indexed="9"/>
      <name val="Verdana"/>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8"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color indexed="63"/>
      </left>
      <right style="thin">
        <color indexed="8"/>
      </right>
      <top style="thin">
        <color indexed="8"/>
      </top>
      <bottom>
        <color indexed="63"/>
      </bottom>
    </border>
    <border>
      <left style="thin">
        <color indexed="8"/>
      </left>
      <right style="thin"/>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8" fillId="29" borderId="0" applyNumberFormat="0" applyBorder="0" applyAlignment="0" applyProtection="0"/>
    <xf numFmtId="0" fontId="38" fillId="30" borderId="1" applyNumberFormat="0" applyAlignment="0" applyProtection="0"/>
    <xf numFmtId="0" fontId="39" fillId="31" borderId="2" applyNumberFormat="0" applyAlignment="0" applyProtection="0"/>
    <xf numFmtId="0" fontId="40"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9" fillId="33" borderId="0" applyNumberFormat="0" applyBorder="0" applyAlignment="0" applyProtection="0"/>
    <xf numFmtId="0" fontId="16" fillId="0" borderId="0">
      <alignment/>
      <protection/>
    </xf>
    <xf numFmtId="0" fontId="5" fillId="0" borderId="0" applyNumberFormat="0" applyFill="0" applyBorder="0" applyAlignment="0" applyProtection="0"/>
    <xf numFmtId="0" fontId="6" fillId="3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0" borderId="3" applyNumberFormat="0" applyFill="0" applyAlignment="0" applyProtection="0"/>
    <xf numFmtId="0" fontId="42" fillId="35"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7" fillId="36" borderId="0" applyNumberFormat="0" applyBorder="0" applyAlignment="0" applyProtection="0"/>
    <xf numFmtId="0" fontId="46" fillId="37" borderId="0" applyNumberFormat="0" applyBorder="0" applyAlignment="0" applyProtection="0"/>
    <xf numFmtId="0" fontId="12" fillId="0" borderId="0">
      <alignment/>
      <protection/>
    </xf>
    <xf numFmtId="0" fontId="13" fillId="0" borderId="0">
      <alignment/>
      <protection/>
    </xf>
    <xf numFmtId="0" fontId="12" fillId="0" borderId="0">
      <alignment/>
      <protection/>
    </xf>
    <xf numFmtId="0" fontId="4" fillId="36" borderId="8" applyNumberFormat="0" applyAlignment="0" applyProtection="0"/>
    <xf numFmtId="0" fontId="47"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51" fillId="0" borderId="0" applyNumberFormat="0" applyFill="0" applyBorder="0" applyAlignment="0" applyProtection="0"/>
    <xf numFmtId="0" fontId="0" fillId="38" borderId="10" applyNumberFormat="0" applyFont="0" applyAlignment="0" applyProtection="0"/>
    <xf numFmtId="169" fontId="0" fillId="0" borderId="0" applyFill="0" applyBorder="0" applyAlignment="0" applyProtection="0"/>
    <xf numFmtId="42" fontId="0" fillId="0" borderId="0" applyFill="0" applyBorder="0" applyAlignment="0" applyProtection="0"/>
    <xf numFmtId="0" fontId="8" fillId="0" borderId="0" applyNumberFormat="0" applyFill="0" applyBorder="0" applyAlignment="0" applyProtection="0"/>
    <xf numFmtId="0" fontId="52" fillId="39" borderId="0" applyNumberFormat="0" applyBorder="0" applyAlignment="0" applyProtection="0"/>
  </cellStyleXfs>
  <cellXfs count="184">
    <xf numFmtId="0" fontId="0" fillId="0" borderId="0" xfId="0" applyAlignment="1">
      <alignment/>
    </xf>
    <xf numFmtId="0" fontId="15" fillId="0" borderId="11"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1" xfId="64" applyFont="1" applyFill="1" applyBorder="1" applyAlignment="1">
      <alignment horizontal="center" vertical="center" wrapText="1"/>
      <protection/>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Fill="1" applyBorder="1" applyAlignment="1">
      <alignment horizontal="center" vertical="center" wrapText="1"/>
    </xf>
    <xf numFmtId="4" fontId="15" fillId="0" borderId="13" xfId="0" applyNumberFormat="1" applyFont="1" applyBorder="1" applyAlignment="1">
      <alignment horizontal="center" vertical="center"/>
    </xf>
    <xf numFmtId="4" fontId="15" fillId="0" borderId="13" xfId="0" applyNumberFormat="1" applyFont="1" applyBorder="1" applyAlignment="1">
      <alignment horizontal="center" vertical="center" wrapText="1"/>
    </xf>
    <xf numFmtId="9" fontId="15" fillId="0" borderId="13" xfId="69" applyFont="1" applyFill="1" applyBorder="1" applyAlignment="1" applyProtection="1">
      <alignment horizontal="center" vertical="center" wrapText="1"/>
      <protection/>
    </xf>
    <xf numFmtId="0" fontId="15"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4" fontId="15" fillId="0" borderId="14" xfId="0" applyNumberFormat="1" applyFont="1" applyBorder="1" applyAlignment="1">
      <alignment horizontal="center" vertical="center"/>
    </xf>
    <xf numFmtId="0" fontId="15" fillId="0" borderId="14" xfId="0" applyFont="1" applyFill="1" applyBorder="1" applyAlignment="1">
      <alignment vertical="center" wrapText="1"/>
    </xf>
    <xf numFmtId="0" fontId="15" fillId="0" borderId="13" xfId="0" applyFont="1" applyFill="1" applyBorder="1" applyAlignment="1">
      <alignment vertical="center" wrapText="1"/>
    </xf>
    <xf numFmtId="0" fontId="15" fillId="0" borderId="14" xfId="50" applyFont="1" applyFill="1" applyBorder="1" applyAlignment="1">
      <alignment vertical="center" wrapText="1"/>
      <protection/>
    </xf>
    <xf numFmtId="0" fontId="15" fillId="0" borderId="14" xfId="50" applyFont="1" applyFill="1" applyBorder="1" applyAlignment="1">
      <alignment horizontal="center" vertical="center" wrapText="1"/>
      <protection/>
    </xf>
    <xf numFmtId="4" fontId="15" fillId="0" borderId="14" xfId="50" applyNumberFormat="1" applyFont="1" applyBorder="1" applyAlignment="1">
      <alignment horizontal="center" vertical="center"/>
      <protection/>
    </xf>
    <xf numFmtId="9" fontId="15" fillId="0" borderId="14" xfId="69" applyFont="1" applyFill="1" applyBorder="1" applyAlignment="1" applyProtection="1">
      <alignment horizontal="center" vertical="center" wrapText="1"/>
      <protection/>
    </xf>
    <xf numFmtId="0" fontId="15" fillId="0" borderId="0" xfId="0" applyFont="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Alignment="1">
      <alignment vertical="top" wrapText="1"/>
    </xf>
    <xf numFmtId="0" fontId="15" fillId="0" borderId="0" xfId="0" applyFont="1" applyFill="1" applyBorder="1" applyAlignment="1">
      <alignment vertical="top" wrapText="1"/>
    </xf>
    <xf numFmtId="0" fontId="15" fillId="0" borderId="0" xfId="0" applyFont="1" applyBorder="1" applyAlignment="1">
      <alignment vertical="top" wrapText="1"/>
    </xf>
    <xf numFmtId="167" fontId="15" fillId="0" borderId="0" xfId="0" applyNumberFormat="1" applyFont="1" applyBorder="1" applyAlignment="1">
      <alignment vertical="top" wrapText="1"/>
    </xf>
    <xf numFmtId="0" fontId="15" fillId="0" borderId="0" xfId="0" applyFont="1" applyFill="1" applyAlignment="1">
      <alignment vertical="top" wrapText="1"/>
    </xf>
    <xf numFmtId="167" fontId="15" fillId="0" borderId="11" xfId="0" applyNumberFormat="1" applyFont="1" applyBorder="1" applyAlignment="1">
      <alignment horizontal="center" vertical="center" wrapText="1"/>
    </xf>
    <xf numFmtId="0" fontId="15" fillId="0" borderId="14" xfId="50" applyNumberFormat="1" applyFont="1" applyFill="1" applyBorder="1" applyAlignment="1" applyProtection="1">
      <alignment horizontal="left" vertical="center" wrapText="1"/>
      <protection/>
    </xf>
    <xf numFmtId="167" fontId="15" fillId="0" borderId="14" xfId="0" applyNumberFormat="1" applyFont="1" applyBorder="1" applyAlignment="1">
      <alignment vertical="center" wrapText="1"/>
    </xf>
    <xf numFmtId="9" fontId="15" fillId="0" borderId="14" xfId="69" applyNumberFormat="1" applyFont="1" applyFill="1" applyBorder="1" applyAlignment="1" applyProtection="1">
      <alignment horizontal="center" vertical="center" wrapText="1"/>
      <protection/>
    </xf>
    <xf numFmtId="0" fontId="15" fillId="0" borderId="14" xfId="50" applyNumberFormat="1" applyFont="1" applyFill="1" applyBorder="1" applyAlignment="1" applyProtection="1">
      <alignment vertical="center" wrapText="1"/>
      <protection/>
    </xf>
    <xf numFmtId="0" fontId="15" fillId="40" borderId="14" xfId="0" applyFont="1" applyFill="1" applyBorder="1" applyAlignment="1">
      <alignment horizontal="center" vertical="center" wrapText="1"/>
    </xf>
    <xf numFmtId="0" fontId="15" fillId="0" borderId="15" xfId="50" applyFont="1" applyFill="1" applyBorder="1" applyAlignment="1">
      <alignment horizontal="center" vertical="center" wrapText="1"/>
      <protection/>
    </xf>
    <xf numFmtId="0" fontId="17" fillId="0" borderId="14" xfId="50" applyFont="1" applyFill="1" applyBorder="1" applyAlignment="1">
      <alignment horizontal="center" vertical="center" wrapText="1"/>
      <protection/>
    </xf>
    <xf numFmtId="4" fontId="17" fillId="0" borderId="16" xfId="50" applyNumberFormat="1" applyFont="1" applyFill="1" applyBorder="1" applyAlignment="1">
      <alignment vertical="center" wrapText="1"/>
      <protection/>
    </xf>
    <xf numFmtId="167" fontId="15" fillId="0" borderId="16" xfId="0" applyNumberFormat="1" applyFont="1" applyBorder="1" applyAlignment="1">
      <alignment vertical="center" wrapText="1"/>
    </xf>
    <xf numFmtId="3" fontId="15" fillId="0" borderId="16" xfId="0" applyNumberFormat="1" applyFont="1" applyBorder="1" applyAlignment="1">
      <alignment vertical="center" wrapText="1"/>
    </xf>
    <xf numFmtId="0" fontId="15" fillId="0" borderId="0" xfId="0" applyFont="1" applyFill="1" applyAlignment="1">
      <alignment horizontal="center" vertical="top" wrapText="1"/>
    </xf>
    <xf numFmtId="0" fontId="14" fillId="40" borderId="0" xfId="50" applyFont="1" applyFill="1" applyBorder="1" applyAlignment="1">
      <alignment vertical="top" wrapText="1"/>
      <protection/>
    </xf>
    <xf numFmtId="0" fontId="15" fillId="40" borderId="0" xfId="50" applyFont="1" applyFill="1" applyAlignment="1">
      <alignment horizontal="center" vertical="top" wrapText="1"/>
      <protection/>
    </xf>
    <xf numFmtId="167" fontId="15" fillId="0" borderId="0" xfId="0" applyNumberFormat="1" applyFont="1" applyAlignment="1">
      <alignment vertical="top" wrapText="1"/>
    </xf>
    <xf numFmtId="0" fontId="15" fillId="0" borderId="17" xfId="0" applyFont="1" applyBorder="1" applyAlignment="1">
      <alignment horizontal="center" vertical="center" wrapText="1"/>
    </xf>
    <xf numFmtId="0" fontId="15" fillId="0" borderId="17" xfId="0" applyFont="1" applyFill="1" applyBorder="1" applyAlignment="1">
      <alignment horizontal="center" vertical="center" wrapText="1"/>
    </xf>
    <xf numFmtId="167" fontId="15" fillId="0" borderId="17" xfId="0" applyNumberFormat="1" applyFont="1" applyBorder="1" applyAlignment="1">
      <alignment horizontal="center" vertical="center" wrapText="1"/>
    </xf>
    <xf numFmtId="0" fontId="15" fillId="40" borderId="14" xfId="50" applyFont="1" applyFill="1" applyBorder="1" applyAlignment="1">
      <alignment horizontal="center" vertical="center" wrapText="1"/>
      <protection/>
    </xf>
    <xf numFmtId="4" fontId="15" fillId="0" borderId="14" xfId="50" applyNumberFormat="1" applyFont="1" applyFill="1" applyBorder="1" applyAlignment="1">
      <alignment horizontal="left" vertical="center" wrapText="1"/>
      <protection/>
    </xf>
    <xf numFmtId="2" fontId="15" fillId="0" borderId="14" xfId="50" applyNumberFormat="1" applyFont="1" applyFill="1" applyBorder="1" applyAlignment="1">
      <alignment vertical="center" wrapText="1"/>
      <protection/>
    </xf>
    <xf numFmtId="4" fontId="15" fillId="40" borderId="14" xfId="50" applyNumberFormat="1" applyFont="1" applyFill="1" applyBorder="1" applyAlignment="1">
      <alignment vertical="center" wrapText="1"/>
      <protection/>
    </xf>
    <xf numFmtId="4" fontId="15" fillId="0" borderId="14" xfId="0" applyNumberFormat="1" applyFont="1" applyBorder="1" applyAlignment="1">
      <alignment vertical="center" wrapText="1"/>
    </xf>
    <xf numFmtId="0" fontId="15" fillId="0" borderId="14" xfId="0" applyFont="1" applyBorder="1" applyAlignment="1">
      <alignment vertical="center" wrapText="1"/>
    </xf>
    <xf numFmtId="0" fontId="17" fillId="0" borderId="1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Border="1" applyAlignment="1">
      <alignment horizontal="center" vertical="top" wrapText="1"/>
    </xf>
    <xf numFmtId="167" fontId="14" fillId="0" borderId="0" xfId="0" applyNumberFormat="1" applyFont="1" applyBorder="1" applyAlignment="1">
      <alignment vertical="top" wrapText="1"/>
    </xf>
    <xf numFmtId="4" fontId="15" fillId="40" borderId="14" xfId="0" applyNumberFormat="1" applyFont="1" applyFill="1" applyBorder="1" applyAlignment="1">
      <alignment vertical="center" wrapText="1"/>
    </xf>
    <xf numFmtId="4" fontId="15" fillId="0" borderId="14" xfId="0" applyNumberFormat="1" applyFont="1" applyFill="1" applyBorder="1" applyAlignment="1">
      <alignment vertical="center" wrapText="1"/>
    </xf>
    <xf numFmtId="0" fontId="15" fillId="40" borderId="14" xfId="0" applyFont="1" applyFill="1" applyBorder="1" applyAlignment="1">
      <alignment vertical="center" wrapText="1"/>
    </xf>
    <xf numFmtId="0" fontId="15" fillId="0" borderId="14" xfId="0" applyFont="1" applyBorder="1" applyAlignment="1">
      <alignment horizontal="center" vertical="top" wrapText="1"/>
    </xf>
    <xf numFmtId="0" fontId="17" fillId="0" borderId="14" xfId="0" applyFont="1" applyFill="1" applyBorder="1" applyAlignment="1">
      <alignment horizontal="center" vertical="center" wrapText="1"/>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17" fillId="0" borderId="0" xfId="0" applyFont="1" applyFill="1" applyBorder="1" applyAlignment="1">
      <alignment vertical="top" wrapText="1"/>
    </xf>
    <xf numFmtId="0" fontId="14" fillId="0" borderId="0" xfId="0" applyFont="1" applyBorder="1" applyAlignment="1">
      <alignment vertical="top" wrapText="1"/>
    </xf>
    <xf numFmtId="4" fontId="14" fillId="0" borderId="0" xfId="0" applyNumberFormat="1" applyFont="1" applyBorder="1" applyAlignment="1">
      <alignment vertical="top" wrapText="1"/>
    </xf>
    <xf numFmtId="0" fontId="15" fillId="0" borderId="14" xfId="0" applyNumberFormat="1" applyFont="1" applyFill="1" applyBorder="1" applyAlignment="1">
      <alignment horizontal="center" vertical="center" wrapText="1"/>
    </xf>
    <xf numFmtId="0" fontId="15" fillId="0" borderId="14" xfId="0" applyFont="1" applyFill="1" applyBorder="1" applyAlignment="1">
      <alignment vertical="center" wrapText="1" shrinkToFit="1"/>
    </xf>
    <xf numFmtId="2" fontId="15" fillId="40" borderId="14" xfId="0" applyNumberFormat="1" applyFont="1" applyFill="1" applyBorder="1" applyAlignment="1">
      <alignment vertical="center" wrapText="1"/>
    </xf>
    <xf numFmtId="2" fontId="15" fillId="0" borderId="14" xfId="0" applyNumberFormat="1" applyFont="1" applyFill="1" applyBorder="1" applyAlignment="1">
      <alignment vertical="center" wrapText="1"/>
    </xf>
    <xf numFmtId="0" fontId="14" fillId="0" borderId="0" xfId="0" applyFont="1" applyFill="1" applyBorder="1" applyAlignment="1">
      <alignment vertical="top" wrapText="1"/>
    </xf>
    <xf numFmtId="2" fontId="15" fillId="0" borderId="0" xfId="0" applyNumberFormat="1" applyFont="1" applyFill="1" applyBorder="1" applyAlignment="1">
      <alignment vertical="top" wrapText="1"/>
    </xf>
    <xf numFmtId="2" fontId="14" fillId="0" borderId="0" xfId="0" applyNumberFormat="1" applyFont="1" applyFill="1" applyBorder="1" applyAlignment="1">
      <alignment vertical="top" wrapText="1"/>
    </xf>
    <xf numFmtId="0" fontId="15" fillId="0" borderId="11" xfId="66" applyFont="1" applyFill="1" applyBorder="1" applyAlignment="1">
      <alignment horizontal="center" vertical="center" wrapText="1"/>
      <protection/>
    </xf>
    <xf numFmtId="0" fontId="15" fillId="0" borderId="14" xfId="66" applyFont="1" applyFill="1" applyBorder="1" applyAlignment="1">
      <alignment horizontal="center" vertical="center" wrapText="1"/>
      <protection/>
    </xf>
    <xf numFmtId="0" fontId="15" fillId="0" borderId="14" xfId="66" applyFont="1" applyFill="1" applyBorder="1" applyAlignment="1">
      <alignment vertical="center" wrapText="1"/>
      <protection/>
    </xf>
    <xf numFmtId="2" fontId="15" fillId="0" borderId="14" xfId="66" applyNumberFormat="1" applyFont="1" applyFill="1" applyBorder="1" applyAlignment="1">
      <alignment vertical="center" wrapText="1"/>
      <protection/>
    </xf>
    <xf numFmtId="0" fontId="15" fillId="40" borderId="14" xfId="66" applyFont="1" applyFill="1" applyBorder="1" applyAlignment="1">
      <alignment horizontal="center" vertical="center" wrapText="1"/>
      <protection/>
    </xf>
    <xf numFmtId="0" fontId="15" fillId="0" borderId="0" xfId="66" applyFont="1" applyFill="1" applyAlignment="1">
      <alignment horizontal="center" vertical="top" wrapText="1"/>
      <protection/>
    </xf>
    <xf numFmtId="2" fontId="15" fillId="0" borderId="0" xfId="0" applyNumberFormat="1" applyFont="1" applyFill="1" applyAlignment="1">
      <alignment vertical="top" wrapText="1"/>
    </xf>
    <xf numFmtId="0" fontId="17" fillId="40" borderId="14" xfId="0" applyFont="1" applyFill="1" applyBorder="1" applyAlignment="1">
      <alignment horizontal="center" vertical="center" wrapText="1"/>
    </xf>
    <xf numFmtId="2" fontId="15" fillId="0" borderId="14" xfId="0" applyNumberFormat="1" applyFont="1" applyBorder="1" applyAlignment="1">
      <alignment vertical="center" wrapText="1"/>
    </xf>
    <xf numFmtId="0" fontId="17" fillId="0" borderId="0" xfId="0" applyFont="1" applyFill="1" applyBorder="1" applyAlignment="1">
      <alignment horizontal="center" vertical="top" wrapText="1"/>
    </xf>
    <xf numFmtId="0" fontId="15" fillId="0" borderId="18" xfId="66" applyFont="1" applyFill="1" applyBorder="1" applyAlignment="1">
      <alignment horizontal="center" vertical="center" wrapText="1"/>
      <protection/>
    </xf>
    <xf numFmtId="0" fontId="15" fillId="0" borderId="0" xfId="0" applyFont="1" applyFill="1" applyAlignment="1">
      <alignment horizontal="left" vertical="center" wrapText="1"/>
    </xf>
    <xf numFmtId="4" fontId="15" fillId="0" borderId="14" xfId="0" applyNumberFormat="1" applyFont="1" applyFill="1" applyBorder="1" applyAlignment="1">
      <alignment horizontal="center" vertical="center"/>
    </xf>
    <xf numFmtId="4" fontId="15" fillId="0" borderId="14" xfId="0" applyNumberFormat="1" applyFont="1" applyFill="1" applyBorder="1" applyAlignment="1" applyProtection="1">
      <alignment horizontal="center" vertical="center"/>
      <protection locked="0"/>
    </xf>
    <xf numFmtId="9" fontId="15" fillId="0" borderId="14" xfId="69" applyFont="1" applyFill="1" applyBorder="1" applyAlignment="1" applyProtection="1">
      <alignment horizontal="center" vertical="center"/>
      <protection/>
    </xf>
    <xf numFmtId="4" fontId="15" fillId="0" borderId="15" xfId="0" applyNumberFormat="1" applyFont="1" applyFill="1" applyBorder="1" applyAlignment="1" applyProtection="1">
      <alignment horizontal="center" vertical="center"/>
      <protection locked="0"/>
    </xf>
    <xf numFmtId="0" fontId="15" fillId="0" borderId="14" xfId="0" applyFont="1" applyFill="1" applyBorder="1" applyAlignment="1">
      <alignment horizontal="left" vertical="center" wrapText="1"/>
    </xf>
    <xf numFmtId="4" fontId="15" fillId="0" borderId="13" xfId="0" applyNumberFormat="1" applyFont="1" applyFill="1" applyBorder="1" applyAlignment="1">
      <alignment horizontal="center" vertical="center"/>
    </xf>
    <xf numFmtId="0" fontId="15" fillId="0" borderId="11" xfId="0" applyFont="1" applyFill="1" applyBorder="1" applyAlignment="1">
      <alignment horizontal="left" vertical="center" wrapText="1"/>
    </xf>
    <xf numFmtId="4" fontId="15" fillId="0" borderId="11" xfId="0" applyNumberFormat="1" applyFont="1" applyFill="1" applyBorder="1" applyAlignment="1">
      <alignment horizontal="center" vertical="center"/>
    </xf>
    <xf numFmtId="4" fontId="17" fillId="0" borderId="16" xfId="50" applyNumberFormat="1" applyFont="1" applyFill="1" applyBorder="1" applyAlignment="1">
      <alignment vertical="top" wrapText="1"/>
      <protection/>
    </xf>
    <xf numFmtId="167" fontId="15" fillId="0" borderId="16" xfId="0" applyNumberFormat="1" applyFont="1" applyBorder="1" applyAlignment="1">
      <alignment vertical="top" wrapText="1"/>
    </xf>
    <xf numFmtId="3" fontId="15" fillId="0" borderId="16" xfId="0" applyNumberFormat="1" applyFont="1" applyBorder="1" applyAlignment="1">
      <alignment vertical="top" wrapText="1"/>
    </xf>
    <xf numFmtId="0" fontId="15" fillId="0" borderId="17" xfId="66" applyFont="1" applyFill="1" applyBorder="1" applyAlignment="1">
      <alignment horizontal="center" vertical="center" wrapText="1"/>
      <protection/>
    </xf>
    <xf numFmtId="0" fontId="15" fillId="0" borderId="0" xfId="0" applyFont="1" applyFill="1" applyAlignment="1">
      <alignment horizontal="center" vertical="center" wrapText="1"/>
    </xf>
    <xf numFmtId="0" fontId="15" fillId="0" borderId="0" xfId="0" applyFont="1" applyFill="1" applyAlignment="1">
      <alignment vertical="center" wrapText="1"/>
    </xf>
    <xf numFmtId="0" fontId="15" fillId="40" borderId="14" xfId="0" applyNumberFormat="1" applyFont="1" applyFill="1" applyBorder="1" applyAlignment="1">
      <alignment horizontal="center" vertical="center" wrapText="1"/>
    </xf>
    <xf numFmtId="167" fontId="15" fillId="40" borderId="14" xfId="0" applyNumberFormat="1" applyFont="1" applyFill="1" applyBorder="1" applyAlignment="1">
      <alignment vertical="center" wrapText="1"/>
    </xf>
    <xf numFmtId="0" fontId="15" fillId="40" borderId="13" xfId="0" applyFont="1" applyFill="1" applyBorder="1" applyAlignment="1">
      <alignment vertical="center" wrapText="1"/>
    </xf>
    <xf numFmtId="0" fontId="15" fillId="40" borderId="13" xfId="0" applyFont="1" applyFill="1" applyBorder="1" applyAlignment="1">
      <alignment horizontal="center" vertical="center" wrapText="1"/>
    </xf>
    <xf numFmtId="4" fontId="15" fillId="40" borderId="13" xfId="0" applyNumberFormat="1" applyFont="1" applyFill="1" applyBorder="1" applyAlignment="1">
      <alignment vertical="center" wrapText="1"/>
    </xf>
    <xf numFmtId="0" fontId="15" fillId="40" borderId="14" xfId="0" applyFont="1" applyFill="1" applyBorder="1" applyAlignment="1">
      <alignment horizontal="left" vertical="center" wrapText="1"/>
    </xf>
    <xf numFmtId="0" fontId="15" fillId="0" borderId="0" xfId="0" applyFont="1"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0" xfId="0" applyFont="1" applyFill="1" applyBorder="1" applyAlignment="1">
      <alignment vertical="center" wrapText="1" shrinkToFit="1"/>
    </xf>
    <xf numFmtId="0" fontId="15" fillId="0" borderId="0" xfId="0" applyFont="1" applyFill="1" applyBorder="1" applyAlignment="1">
      <alignment vertical="center" wrapText="1"/>
    </xf>
    <xf numFmtId="0" fontId="15" fillId="0" borderId="0" xfId="0" applyNumberFormat="1" applyFont="1" applyFill="1" applyBorder="1" applyAlignment="1">
      <alignment horizontal="center" vertical="top" wrapText="1"/>
    </xf>
    <xf numFmtId="0" fontId="15" fillId="0" borderId="0" xfId="0" applyFont="1" applyFill="1" applyBorder="1" applyAlignment="1">
      <alignment vertical="top" wrapText="1" shrinkToFit="1"/>
    </xf>
    <xf numFmtId="2" fontId="15" fillId="40" borderId="0" xfId="0" applyNumberFormat="1" applyFont="1" applyFill="1" applyBorder="1" applyAlignment="1">
      <alignment vertical="top" wrapText="1"/>
    </xf>
    <xf numFmtId="9" fontId="15" fillId="0" borderId="0" xfId="69" applyNumberFormat="1" applyFont="1" applyFill="1" applyBorder="1" applyAlignment="1" applyProtection="1">
      <alignment horizontal="center" vertical="top" wrapText="1"/>
      <protection/>
    </xf>
    <xf numFmtId="2" fontId="17" fillId="0" borderId="14" xfId="0" applyNumberFormat="1" applyFont="1" applyBorder="1" applyAlignment="1">
      <alignment horizontal="center" vertical="center" wrapText="1"/>
    </xf>
    <xf numFmtId="166" fontId="17" fillId="0" borderId="14" xfId="0" applyNumberFormat="1" applyFont="1" applyBorder="1" applyAlignment="1">
      <alignment horizontal="center" vertical="center" wrapText="1"/>
    </xf>
    <xf numFmtId="166" fontId="17" fillId="0" borderId="15" xfId="0" applyNumberFormat="1" applyFont="1" applyBorder="1" applyAlignment="1">
      <alignment horizontal="center" vertical="center" wrapText="1"/>
    </xf>
    <xf numFmtId="0" fontId="15" fillId="0" borderId="19" xfId="0" applyFont="1" applyBorder="1" applyAlignment="1">
      <alignment horizontal="center" vertical="top" wrapText="1"/>
    </xf>
    <xf numFmtId="0" fontId="17" fillId="0" borderId="14" xfId="0" applyFont="1" applyBorder="1" applyAlignment="1">
      <alignment vertical="center" wrapText="1"/>
    </xf>
    <xf numFmtId="168" fontId="17" fillId="0" borderId="14" xfId="66" applyNumberFormat="1" applyFont="1" applyBorder="1" applyAlignment="1">
      <alignment horizontal="center" vertical="center" wrapText="1"/>
      <protection/>
    </xf>
    <xf numFmtId="168" fontId="15" fillId="0" borderId="14" xfId="77" applyNumberFormat="1" applyFont="1" applyFill="1" applyBorder="1" applyAlignment="1" applyProtection="1">
      <alignment vertical="center" wrapText="1"/>
      <protection/>
    </xf>
    <xf numFmtId="9" fontId="17" fillId="0" borderId="14" xfId="0" applyNumberFormat="1" applyFont="1" applyBorder="1" applyAlignment="1">
      <alignment horizontal="center" vertical="center" wrapText="1"/>
    </xf>
    <xf numFmtId="168" fontId="17" fillId="0" borderId="15" xfId="0" applyNumberFormat="1" applyFont="1" applyBorder="1" applyAlignment="1">
      <alignment vertical="center" wrapText="1"/>
    </xf>
    <xf numFmtId="0" fontId="15" fillId="0" borderId="14" xfId="0" applyFont="1" applyBorder="1" applyAlignment="1">
      <alignment vertical="top" wrapText="1"/>
    </xf>
    <xf numFmtId="0" fontId="17" fillId="0" borderId="20" xfId="0" applyFont="1" applyFill="1" applyBorder="1" applyAlignment="1">
      <alignment horizontal="center" vertical="center" wrapText="1"/>
    </xf>
    <xf numFmtId="0" fontId="17" fillId="0" borderId="21" xfId="0" applyFont="1" applyFill="1" applyBorder="1" applyAlignment="1">
      <alignment vertical="center"/>
    </xf>
    <xf numFmtId="0" fontId="17" fillId="0" borderId="21" xfId="0" applyFont="1" applyFill="1" applyBorder="1" applyAlignment="1">
      <alignment horizontal="center" vertical="center" wrapText="1"/>
    </xf>
    <xf numFmtId="0" fontId="14" fillId="0" borderId="0" xfId="0" applyFont="1" applyAlignment="1">
      <alignment vertical="top" wrapText="1"/>
    </xf>
    <xf numFmtId="0" fontId="15" fillId="0" borderId="0" xfId="0" applyFont="1" applyAlignment="1">
      <alignment vertical="center" wrapText="1"/>
    </xf>
    <xf numFmtId="0" fontId="15" fillId="0" borderId="20" xfId="0" applyFont="1" applyBorder="1" applyAlignment="1">
      <alignment horizontal="center" vertical="center" wrapText="1"/>
    </xf>
    <xf numFmtId="0" fontId="15" fillId="0" borderId="14" xfId="64" applyFont="1" applyFill="1" applyBorder="1" applyAlignment="1">
      <alignment vertical="center" wrapText="1"/>
      <protection/>
    </xf>
    <xf numFmtId="0" fontId="15" fillId="0" borderId="15" xfId="0" applyFont="1" applyBorder="1" applyAlignment="1">
      <alignment horizontal="center" vertical="center" wrapText="1"/>
    </xf>
    <xf numFmtId="0" fontId="15" fillId="0" borderId="14" xfId="64" applyFont="1" applyFill="1" applyBorder="1" applyAlignment="1">
      <alignment horizontal="center" vertical="center" wrapText="1"/>
      <protection/>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Alignment="1">
      <alignment/>
    </xf>
    <xf numFmtId="0" fontId="15" fillId="0" borderId="20" xfId="0" applyFont="1" applyBorder="1" applyAlignment="1">
      <alignment horizontal="center" vertical="center"/>
    </xf>
    <xf numFmtId="49" fontId="15" fillId="0" borderId="15" xfId="50" applyNumberFormat="1" applyFont="1" applyBorder="1" applyAlignment="1">
      <alignment horizontal="center" vertical="center"/>
      <protection/>
    </xf>
    <xf numFmtId="0" fontId="15" fillId="0" borderId="0" xfId="50" applyFont="1" applyAlignment="1">
      <alignment vertical="center" wrapText="1"/>
      <protection/>
    </xf>
    <xf numFmtId="0" fontId="17" fillId="0" borderId="14" xfId="50" applyFont="1" applyFill="1" applyBorder="1" applyAlignment="1">
      <alignment vertical="center" wrapText="1"/>
      <protection/>
    </xf>
    <xf numFmtId="0" fontId="15" fillId="40" borderId="0" xfId="0" applyFont="1" applyFill="1" applyAlignment="1">
      <alignment vertical="top" wrapText="1"/>
    </xf>
    <xf numFmtId="0" fontId="15" fillId="40" borderId="0" xfId="0" applyFont="1" applyFill="1" applyAlignment="1">
      <alignment horizontal="center" vertical="top" wrapText="1"/>
    </xf>
    <xf numFmtId="0" fontId="15" fillId="0" borderId="22" xfId="64" applyFont="1" applyFill="1" applyBorder="1" applyAlignment="1">
      <alignment horizontal="center" vertical="center" wrapText="1"/>
      <protection/>
    </xf>
    <xf numFmtId="0" fontId="15" fillId="0" borderId="14" xfId="0" applyFont="1" applyBorder="1" applyAlignment="1">
      <alignment horizontal="center" vertical="center"/>
    </xf>
    <xf numFmtId="0" fontId="15" fillId="0" borderId="19" xfId="64" applyFont="1" applyFill="1" applyBorder="1" applyAlignment="1">
      <alignment horizontal="center" vertical="center" wrapText="1"/>
      <protection/>
    </xf>
    <xf numFmtId="0" fontId="15" fillId="0" borderId="11" xfId="0" applyFont="1" applyBorder="1" applyAlignment="1">
      <alignment horizontal="center" vertical="center"/>
    </xf>
    <xf numFmtId="0" fontId="19" fillId="40" borderId="14" xfId="0" applyFont="1" applyFill="1" applyBorder="1" applyAlignment="1">
      <alignment vertical="center" wrapText="1"/>
    </xf>
    <xf numFmtId="0" fontId="14" fillId="0" borderId="0" xfId="0" applyFont="1" applyBorder="1" applyAlignment="1">
      <alignment horizontal="center" vertical="center" wrapText="1"/>
    </xf>
    <xf numFmtId="0" fontId="14" fillId="0" borderId="23" xfId="0" applyFont="1" applyBorder="1" applyAlignment="1">
      <alignment horizontal="right" vertical="center" wrapText="1"/>
    </xf>
    <xf numFmtId="0" fontId="14" fillId="0" borderId="24" xfId="0" applyFont="1" applyBorder="1" applyAlignment="1">
      <alignment horizontal="right" vertical="center" wrapText="1"/>
    </xf>
    <xf numFmtId="0" fontId="14" fillId="0" borderId="25" xfId="0" applyFont="1" applyBorder="1" applyAlignment="1">
      <alignment horizontal="right" vertical="center" wrapText="1"/>
    </xf>
    <xf numFmtId="0" fontId="14" fillId="41" borderId="26" xfId="0" applyFont="1" applyFill="1" applyBorder="1" applyAlignment="1">
      <alignment horizontal="left" vertical="center" wrapText="1"/>
    </xf>
    <xf numFmtId="0" fontId="14" fillId="6" borderId="12" xfId="0" applyFont="1" applyFill="1" applyBorder="1" applyAlignment="1">
      <alignment horizontal="center" vertical="center" wrapText="1"/>
    </xf>
    <xf numFmtId="166" fontId="14" fillId="6" borderId="14" xfId="0" applyNumberFormat="1" applyFont="1" applyFill="1" applyBorder="1" applyAlignment="1">
      <alignment horizontal="center" vertical="center" wrapText="1"/>
    </xf>
    <xf numFmtId="4" fontId="14" fillId="6" borderId="11" xfId="0" applyNumberFormat="1" applyFont="1" applyFill="1" applyBorder="1" applyAlignment="1">
      <alignment horizontal="center" vertical="center" wrapText="1"/>
    </xf>
    <xf numFmtId="4" fontId="14" fillId="6" borderId="14" xfId="0" applyNumberFormat="1" applyFont="1" applyFill="1" applyBorder="1" applyAlignment="1">
      <alignment horizontal="center" vertical="center" wrapText="1"/>
    </xf>
    <xf numFmtId="0" fontId="14" fillId="41" borderId="14" xfId="0" applyFont="1" applyFill="1" applyBorder="1" applyAlignment="1">
      <alignment horizontal="left" vertical="top" wrapText="1"/>
    </xf>
    <xf numFmtId="0" fontId="14" fillId="41" borderId="14" xfId="0" applyFont="1" applyFill="1" applyBorder="1" applyAlignment="1">
      <alignment horizontal="left" vertical="center" wrapText="1"/>
    </xf>
    <xf numFmtId="167" fontId="14" fillId="6" borderId="14" xfId="0" applyNumberFormat="1" applyFont="1" applyFill="1" applyBorder="1" applyAlignment="1">
      <alignment horizontal="center" vertical="center" wrapText="1"/>
    </xf>
    <xf numFmtId="167" fontId="14" fillId="6" borderId="11" xfId="0" applyNumberFormat="1"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5" fillId="40" borderId="27" xfId="0" applyFont="1" applyFill="1" applyBorder="1" applyAlignment="1">
      <alignment horizontal="center" vertical="center" wrapText="1"/>
    </xf>
    <xf numFmtId="0" fontId="15" fillId="40" borderId="28" xfId="0" applyFont="1" applyFill="1" applyBorder="1" applyAlignment="1">
      <alignment vertical="center" wrapText="1"/>
    </xf>
    <xf numFmtId="0" fontId="15" fillId="40" borderId="28" xfId="0" applyFont="1" applyFill="1" applyBorder="1" applyAlignment="1">
      <alignment horizontal="center" vertical="center" wrapText="1"/>
    </xf>
    <xf numFmtId="4" fontId="15" fillId="40" borderId="29" xfId="0" applyNumberFormat="1" applyFont="1" applyFill="1" applyBorder="1" applyAlignment="1">
      <alignment vertical="center" wrapText="1"/>
    </xf>
    <xf numFmtId="0" fontId="15" fillId="0" borderId="27" xfId="0" applyFont="1" applyFill="1" applyBorder="1" applyAlignment="1">
      <alignment vertical="center" wrapText="1"/>
    </xf>
    <xf numFmtId="0" fontId="15" fillId="0" borderId="30" xfId="0" applyFont="1" applyFill="1" applyBorder="1" applyAlignment="1">
      <alignment vertical="center" wrapText="1"/>
    </xf>
    <xf numFmtId="4" fontId="15" fillId="0" borderId="20" xfId="0" applyNumberFormat="1" applyFont="1" applyBorder="1" applyAlignment="1">
      <alignment vertical="center" wrapText="1"/>
    </xf>
    <xf numFmtId="0" fontId="14" fillId="6" borderId="26" xfId="0" applyFont="1" applyFill="1" applyBorder="1" applyAlignment="1">
      <alignment horizontal="center" vertical="center" wrapText="1"/>
    </xf>
    <xf numFmtId="4" fontId="14" fillId="6" borderId="19" xfId="0" applyNumberFormat="1" applyFont="1" applyFill="1" applyBorder="1" applyAlignment="1">
      <alignment horizontal="center" vertical="center" wrapText="1"/>
    </xf>
    <xf numFmtId="4" fontId="14" fillId="6" borderId="15" xfId="0" applyNumberFormat="1" applyFont="1" applyFill="1" applyBorder="1" applyAlignment="1">
      <alignment horizontal="center" vertical="center" wrapText="1"/>
    </xf>
    <xf numFmtId="4" fontId="14" fillId="6" borderId="26" xfId="0" applyNumberFormat="1" applyFont="1" applyFill="1" applyBorder="1" applyAlignment="1">
      <alignment horizontal="center" vertical="center" wrapText="1"/>
    </xf>
    <xf numFmtId="0" fontId="14" fillId="41" borderId="14" xfId="66" applyFont="1" applyFill="1" applyBorder="1" applyAlignment="1">
      <alignment horizontal="left" vertical="center" wrapText="1"/>
      <protection/>
    </xf>
    <xf numFmtId="0" fontId="14" fillId="6" borderId="14" xfId="0" applyFont="1" applyFill="1" applyBorder="1" applyAlignment="1">
      <alignment horizontal="center" vertical="center" wrapText="1"/>
    </xf>
    <xf numFmtId="2" fontId="14" fillId="6" borderId="14" xfId="0" applyNumberFormat="1" applyFont="1" applyFill="1" applyBorder="1" applyAlignment="1">
      <alignment horizontal="center" vertical="center" wrapText="1"/>
    </xf>
    <xf numFmtId="0" fontId="14" fillId="6" borderId="14" xfId="66" applyFont="1" applyFill="1" applyBorder="1" applyAlignment="1">
      <alignment horizontal="center" vertical="center" wrapText="1"/>
      <protection/>
    </xf>
    <xf numFmtId="2" fontId="14" fillId="6" borderId="14" xfId="66" applyNumberFormat="1" applyFont="1" applyFill="1" applyBorder="1" applyAlignment="1">
      <alignment horizontal="center" vertical="center" wrapText="1"/>
      <protection/>
    </xf>
    <xf numFmtId="166" fontId="14" fillId="6" borderId="11" xfId="0" applyNumberFormat="1" applyFont="1" applyFill="1" applyBorder="1" applyAlignment="1">
      <alignment horizontal="center" vertical="center" wrapText="1"/>
    </xf>
    <xf numFmtId="2" fontId="14" fillId="6" borderId="11" xfId="0" applyNumberFormat="1" applyFont="1" applyFill="1" applyBorder="1" applyAlignment="1">
      <alignment horizontal="center" vertical="center" wrapText="1"/>
    </xf>
    <xf numFmtId="0" fontId="14" fillId="41" borderId="13" xfId="0" applyFont="1" applyFill="1" applyBorder="1" applyAlignment="1">
      <alignment horizontal="left" vertical="center" wrapText="1"/>
    </xf>
    <xf numFmtId="2" fontId="18" fillId="6" borderId="14" xfId="0" applyNumberFormat="1" applyFont="1" applyFill="1" applyBorder="1" applyAlignment="1">
      <alignment horizontal="center" vertical="center" wrapText="1"/>
    </xf>
    <xf numFmtId="168" fontId="18" fillId="6" borderId="14" xfId="0" applyNumberFormat="1"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5" fillId="40" borderId="30" xfId="0" applyFont="1" applyFill="1" applyBorder="1" applyAlignment="1">
      <alignment horizontal="center" vertical="center" wrapText="1"/>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Excel Built-in Normal" xfId="50"/>
    <cellStyle name="Footnote" xfId="51"/>
    <cellStyle name="Good" xfId="52"/>
    <cellStyle name="Heading" xfId="53"/>
    <cellStyle name="Heading 1" xfId="54"/>
    <cellStyle name="Heading 2" xfId="55"/>
    <cellStyle name="Komórka połączona" xfId="56"/>
    <cellStyle name="Komórka zaznaczona" xfId="57"/>
    <cellStyle name="Nagłówek 1" xfId="58"/>
    <cellStyle name="Nagłówek 2" xfId="59"/>
    <cellStyle name="Nagłówek 3" xfId="60"/>
    <cellStyle name="Nagłówek 4" xfId="61"/>
    <cellStyle name="Neutral" xfId="62"/>
    <cellStyle name="Neutralny" xfId="63"/>
    <cellStyle name="Normal 2" xfId="64"/>
    <cellStyle name="Normalny 2" xfId="65"/>
    <cellStyle name="Normalny_Arkusz1" xfId="66"/>
    <cellStyle name="Note" xfId="67"/>
    <cellStyle name="Obliczenia" xfId="68"/>
    <cellStyle name="Percent" xfId="69"/>
    <cellStyle name="Status" xfId="70"/>
    <cellStyle name="Suma" xfId="71"/>
    <cellStyle name="Tekst objaśnienia" xfId="72"/>
    <cellStyle name="Tekst ostrzeżenia" xfId="73"/>
    <cellStyle name="Text" xfId="74"/>
    <cellStyle name="Tytuł" xfId="75"/>
    <cellStyle name="Uwaga" xfId="76"/>
    <cellStyle name="Currency" xfId="77"/>
    <cellStyle name="Currency [0]" xfId="78"/>
    <cellStyle name="Warning" xfId="79"/>
    <cellStyle name="Zły"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65"/>
  <sheetViews>
    <sheetView tabSelected="1" zoomScale="80" zoomScaleNormal="80" zoomScalePageLayoutView="0" workbookViewId="0" topLeftCell="A1">
      <selection activeCell="D148" sqref="D148"/>
    </sheetView>
  </sheetViews>
  <sheetFormatPr defaultColWidth="9.140625" defaultRowHeight="12.75"/>
  <cols>
    <col min="1" max="1" width="5.00390625" style="20" customWidth="1"/>
    <col min="2" max="2" width="52.00390625" style="22" customWidth="1"/>
    <col min="3" max="3" width="9.140625" style="20" customWidth="1"/>
    <col min="4" max="4" width="12.421875" style="22" customWidth="1"/>
    <col min="5" max="5" width="15.140625" style="22" customWidth="1"/>
    <col min="6" max="6" width="13.57421875" style="22" customWidth="1"/>
    <col min="7" max="7" width="15.140625" style="22" customWidth="1"/>
    <col min="8" max="8" width="13.57421875" style="22" customWidth="1"/>
    <col min="9" max="9" width="13.28125" style="22" customWidth="1"/>
    <col min="10" max="10" width="13.421875" style="22" customWidth="1"/>
    <col min="11" max="16384" width="9.140625" style="22" customWidth="1"/>
  </cols>
  <sheetData>
    <row r="1" spans="1:10" ht="18.75" customHeight="1">
      <c r="A1" s="147" t="s">
        <v>172</v>
      </c>
      <c r="B1" s="148"/>
      <c r="C1" s="148"/>
      <c r="D1" s="148"/>
      <c r="E1" s="148"/>
      <c r="F1" s="148"/>
      <c r="G1" s="148"/>
      <c r="H1" s="148"/>
      <c r="I1" s="148"/>
      <c r="J1" s="149"/>
    </row>
    <row r="2" spans="1:10" ht="18.75" customHeight="1">
      <c r="A2" s="146"/>
      <c r="B2" s="146"/>
      <c r="C2" s="146"/>
      <c r="D2" s="146"/>
      <c r="E2" s="146"/>
      <c r="F2" s="146"/>
      <c r="G2" s="146"/>
      <c r="H2" s="146"/>
      <c r="I2" s="146"/>
      <c r="J2" s="146"/>
    </row>
    <row r="3" spans="1:10" s="127" customFormat="1" ht="20.25" customHeight="1">
      <c r="A3" s="150" t="s">
        <v>0</v>
      </c>
      <c r="B3" s="150"/>
      <c r="C3" s="150"/>
      <c r="D3" s="150"/>
      <c r="E3" s="150"/>
      <c r="F3" s="150"/>
      <c r="G3" s="150"/>
      <c r="H3" s="150"/>
      <c r="I3" s="150"/>
      <c r="J3" s="150"/>
    </row>
    <row r="4" spans="1:11" s="105" customFormat="1" ht="31.5">
      <c r="A4" s="1" t="s">
        <v>1</v>
      </c>
      <c r="B4" s="1" t="s">
        <v>2</v>
      </c>
      <c r="C4" s="1" t="s">
        <v>3</v>
      </c>
      <c r="D4" s="2" t="s">
        <v>4</v>
      </c>
      <c r="E4" s="1" t="s">
        <v>5</v>
      </c>
      <c r="F4" s="1" t="s">
        <v>6</v>
      </c>
      <c r="G4" s="1" t="s">
        <v>7</v>
      </c>
      <c r="H4" s="1" t="s">
        <v>8</v>
      </c>
      <c r="I4" s="3" t="s">
        <v>9</v>
      </c>
      <c r="J4" s="4" t="s">
        <v>10</v>
      </c>
      <c r="K4" s="127"/>
    </row>
    <row r="5" spans="1:10" s="127" customFormat="1" ht="75" customHeight="1">
      <c r="A5" s="5" t="s">
        <v>11</v>
      </c>
      <c r="B5" s="6" t="s">
        <v>12</v>
      </c>
      <c r="C5" s="5" t="s">
        <v>13</v>
      </c>
      <c r="D5" s="7">
        <v>3</v>
      </c>
      <c r="E5" s="8"/>
      <c r="F5" s="9"/>
      <c r="G5" s="10"/>
      <c r="H5" s="9"/>
      <c r="I5" s="128"/>
      <c r="J5" s="129"/>
    </row>
    <row r="6" spans="1:10" s="127" customFormat="1" ht="73.5" customHeight="1">
      <c r="A6" s="5" t="s">
        <v>14</v>
      </c>
      <c r="B6" s="6" t="s">
        <v>15</v>
      </c>
      <c r="C6" s="5" t="s">
        <v>13</v>
      </c>
      <c r="D6" s="7">
        <v>9</v>
      </c>
      <c r="E6" s="8"/>
      <c r="F6" s="9"/>
      <c r="G6" s="10"/>
      <c r="H6" s="9"/>
      <c r="I6" s="128"/>
      <c r="J6" s="129"/>
    </row>
    <row r="7" spans="1:10" s="127" customFormat="1" ht="75.75" customHeight="1">
      <c r="A7" s="5" t="s">
        <v>16</v>
      </c>
      <c r="B7" s="6" t="s">
        <v>17</v>
      </c>
      <c r="C7" s="5" t="s">
        <v>13</v>
      </c>
      <c r="D7" s="7">
        <v>9</v>
      </c>
      <c r="E7" s="8"/>
      <c r="F7" s="9"/>
      <c r="G7" s="10"/>
      <c r="H7" s="9"/>
      <c r="I7" s="128"/>
      <c r="J7" s="129"/>
    </row>
    <row r="8" spans="1:10" s="127" customFormat="1" ht="63.75" customHeight="1">
      <c r="A8" s="5" t="s">
        <v>18</v>
      </c>
      <c r="B8" s="6" t="s">
        <v>19</v>
      </c>
      <c r="C8" s="11" t="s">
        <v>13</v>
      </c>
      <c r="D8" s="12">
        <v>12</v>
      </c>
      <c r="E8" s="13"/>
      <c r="F8" s="9"/>
      <c r="G8" s="10"/>
      <c r="H8" s="9"/>
      <c r="I8" s="130"/>
      <c r="J8" s="131"/>
    </row>
    <row r="9" spans="1:10" s="127" customFormat="1" ht="105.75" customHeight="1">
      <c r="A9" s="5" t="s">
        <v>20</v>
      </c>
      <c r="B9" s="14" t="s">
        <v>21</v>
      </c>
      <c r="C9" s="12" t="s">
        <v>13</v>
      </c>
      <c r="D9" s="12">
        <v>3</v>
      </c>
      <c r="E9" s="13"/>
      <c r="F9" s="9"/>
      <c r="G9" s="10"/>
      <c r="H9" s="9"/>
      <c r="I9" s="132"/>
      <c r="J9" s="131"/>
    </row>
    <row r="10" spans="1:10" s="127" customFormat="1" ht="98.25" customHeight="1">
      <c r="A10" s="5" t="s">
        <v>22</v>
      </c>
      <c r="B10" s="14" t="s">
        <v>23</v>
      </c>
      <c r="C10" s="12" t="s">
        <v>13</v>
      </c>
      <c r="D10" s="12">
        <v>9</v>
      </c>
      <c r="E10" s="13"/>
      <c r="F10" s="9"/>
      <c r="G10" s="10"/>
      <c r="H10" s="9"/>
      <c r="I10" s="133"/>
      <c r="J10" s="131"/>
    </row>
    <row r="11" spans="1:10" s="127" customFormat="1" ht="97.5" customHeight="1">
      <c r="A11" s="5" t="s">
        <v>24</v>
      </c>
      <c r="B11" s="14" t="s">
        <v>25</v>
      </c>
      <c r="C11" s="12" t="s">
        <v>13</v>
      </c>
      <c r="D11" s="12">
        <v>6</v>
      </c>
      <c r="E11" s="13"/>
      <c r="F11" s="9"/>
      <c r="G11" s="10"/>
      <c r="H11" s="9"/>
      <c r="I11" s="133"/>
      <c r="J11" s="131"/>
    </row>
    <row r="12" spans="1:10" s="127" customFormat="1" ht="102" customHeight="1">
      <c r="A12" s="5" t="s">
        <v>26</v>
      </c>
      <c r="B12" s="14" t="s">
        <v>27</v>
      </c>
      <c r="C12" s="12" t="s">
        <v>13</v>
      </c>
      <c r="D12" s="12">
        <v>18</v>
      </c>
      <c r="E12" s="13"/>
      <c r="F12" s="9"/>
      <c r="G12" s="10"/>
      <c r="H12" s="9"/>
      <c r="I12" s="133"/>
      <c r="J12" s="131"/>
    </row>
    <row r="13" spans="1:10" s="127" customFormat="1" ht="95.25" customHeight="1">
      <c r="A13" s="5" t="s">
        <v>28</v>
      </c>
      <c r="B13" s="14" t="s">
        <v>29</v>
      </c>
      <c r="C13" s="12" t="s">
        <v>13</v>
      </c>
      <c r="D13" s="12">
        <v>30</v>
      </c>
      <c r="E13" s="13"/>
      <c r="F13" s="9"/>
      <c r="G13" s="10"/>
      <c r="H13" s="9"/>
      <c r="I13" s="133"/>
      <c r="J13" s="131"/>
    </row>
    <row r="14" spans="1:10" s="127" customFormat="1" ht="99" customHeight="1">
      <c r="A14" s="5" t="s">
        <v>30</v>
      </c>
      <c r="B14" s="14" t="s">
        <v>31</v>
      </c>
      <c r="C14" s="12" t="s">
        <v>13</v>
      </c>
      <c r="D14" s="12">
        <v>9</v>
      </c>
      <c r="E14" s="13"/>
      <c r="F14" s="9"/>
      <c r="G14" s="10"/>
      <c r="H14" s="9"/>
      <c r="I14" s="133"/>
      <c r="J14" s="131"/>
    </row>
    <row r="15" spans="1:11" s="127" customFormat="1" ht="94.5" customHeight="1">
      <c r="A15" s="5" t="s">
        <v>32</v>
      </c>
      <c r="B15" s="14" t="s">
        <v>33</v>
      </c>
      <c r="C15" s="12" t="s">
        <v>13</v>
      </c>
      <c r="D15" s="12">
        <v>18</v>
      </c>
      <c r="E15" s="13"/>
      <c r="F15" s="9"/>
      <c r="G15" s="10"/>
      <c r="H15" s="9"/>
      <c r="I15" s="133"/>
      <c r="J15" s="131"/>
      <c r="K15" s="134"/>
    </row>
    <row r="16" spans="1:11" s="127" customFormat="1" ht="75.75" customHeight="1">
      <c r="A16" s="5" t="s">
        <v>34</v>
      </c>
      <c r="B16" s="14" t="s">
        <v>35</v>
      </c>
      <c r="C16" s="12" t="s">
        <v>13</v>
      </c>
      <c r="D16" s="12">
        <v>6</v>
      </c>
      <c r="E16" s="13"/>
      <c r="F16" s="9"/>
      <c r="G16" s="10"/>
      <c r="H16" s="9"/>
      <c r="I16" s="133"/>
      <c r="J16" s="131"/>
      <c r="K16" s="134"/>
    </row>
    <row r="17" spans="1:11" s="127" customFormat="1" ht="125.25" customHeight="1">
      <c r="A17" s="5" t="s">
        <v>36</v>
      </c>
      <c r="B17" s="15" t="s">
        <v>37</v>
      </c>
      <c r="C17" s="7" t="s">
        <v>13</v>
      </c>
      <c r="D17" s="7">
        <v>18</v>
      </c>
      <c r="E17" s="8"/>
      <c r="F17" s="9"/>
      <c r="G17" s="10"/>
      <c r="H17" s="9"/>
      <c r="I17" s="135"/>
      <c r="J17" s="131"/>
      <c r="K17" s="134"/>
    </row>
    <row r="18" spans="1:10" s="127" customFormat="1" ht="121.5" customHeight="1">
      <c r="A18" s="5" t="s">
        <v>38</v>
      </c>
      <c r="B18" s="15" t="s">
        <v>39</v>
      </c>
      <c r="C18" s="7" t="s">
        <v>13</v>
      </c>
      <c r="D18" s="7">
        <v>6</v>
      </c>
      <c r="E18" s="8"/>
      <c r="F18" s="9"/>
      <c r="G18" s="10"/>
      <c r="H18" s="9"/>
      <c r="I18" s="133"/>
      <c r="J18" s="131"/>
    </row>
    <row r="19" spans="1:10" s="137" customFormat="1" ht="126.75" customHeight="1">
      <c r="A19" s="5" t="s">
        <v>40</v>
      </c>
      <c r="B19" s="14" t="s">
        <v>41</v>
      </c>
      <c r="C19" s="12" t="s">
        <v>13</v>
      </c>
      <c r="D19" s="12">
        <v>12</v>
      </c>
      <c r="E19" s="13"/>
      <c r="F19" s="9"/>
      <c r="G19" s="10"/>
      <c r="H19" s="9"/>
      <c r="I19" s="136"/>
      <c r="J19" s="131"/>
    </row>
    <row r="20" spans="1:10" s="137" customFormat="1" ht="71.25" customHeight="1">
      <c r="A20" s="5" t="s">
        <v>42</v>
      </c>
      <c r="B20" s="16" t="s">
        <v>43</v>
      </c>
      <c r="C20" s="17" t="s">
        <v>13</v>
      </c>
      <c r="D20" s="17">
        <v>6</v>
      </c>
      <c r="E20" s="18"/>
      <c r="F20" s="9"/>
      <c r="G20" s="10"/>
      <c r="H20" s="9"/>
      <c r="I20" s="136"/>
      <c r="J20" s="131"/>
    </row>
    <row r="21" spans="1:10" s="137" customFormat="1" ht="76.5" customHeight="1">
      <c r="A21" s="5" t="s">
        <v>44</v>
      </c>
      <c r="B21" s="16" t="s">
        <v>45</v>
      </c>
      <c r="C21" s="17" t="s">
        <v>13</v>
      </c>
      <c r="D21" s="17">
        <v>6</v>
      </c>
      <c r="E21" s="18"/>
      <c r="F21" s="9"/>
      <c r="G21" s="10"/>
      <c r="H21" s="9"/>
      <c r="I21" s="136"/>
      <c r="J21" s="131"/>
    </row>
    <row r="22" spans="1:10" s="137" customFormat="1" ht="75" customHeight="1">
      <c r="A22" s="11" t="s">
        <v>46</v>
      </c>
      <c r="B22" s="16" t="s">
        <v>47</v>
      </c>
      <c r="C22" s="17" t="s">
        <v>13</v>
      </c>
      <c r="D22" s="17">
        <v>6</v>
      </c>
      <c r="E22" s="18"/>
      <c r="F22" s="9"/>
      <c r="G22" s="19"/>
      <c r="H22" s="9"/>
      <c r="I22" s="136"/>
      <c r="J22" s="131"/>
    </row>
    <row r="23" spans="4:10" s="20" customFormat="1" ht="16.5" customHeight="1">
      <c r="D23" s="21"/>
      <c r="E23" s="151" t="s">
        <v>48</v>
      </c>
      <c r="F23" s="152">
        <f>SUM(F5:F22)</f>
        <v>0</v>
      </c>
      <c r="G23" s="153" t="s">
        <v>49</v>
      </c>
      <c r="H23" s="154">
        <f>SUM(H5:H22)</f>
        <v>0</v>
      </c>
      <c r="I23" s="54"/>
      <c r="J23" s="54"/>
    </row>
    <row r="24" spans="4:10" ht="10.5">
      <c r="D24" s="23"/>
      <c r="E24" s="24"/>
      <c r="G24" s="25"/>
      <c r="H24" s="25"/>
      <c r="I24" s="24"/>
      <c r="J24" s="24"/>
    </row>
    <row r="25" ht="12.75" customHeight="1">
      <c r="D25" s="26"/>
    </row>
    <row r="26" spans="1:10" ht="20.25" customHeight="1">
      <c r="A26" s="156" t="s">
        <v>50</v>
      </c>
      <c r="B26" s="156"/>
      <c r="C26" s="156"/>
      <c r="D26" s="156"/>
      <c r="E26" s="156"/>
      <c r="F26" s="156"/>
      <c r="G26" s="156"/>
      <c r="H26" s="156"/>
      <c r="I26" s="156"/>
      <c r="J26" s="156"/>
    </row>
    <row r="27" spans="1:10" s="20" customFormat="1" ht="34.5" customHeight="1">
      <c r="A27" s="1" t="s">
        <v>51</v>
      </c>
      <c r="B27" s="1" t="s">
        <v>52</v>
      </c>
      <c r="C27" s="1" t="s">
        <v>3</v>
      </c>
      <c r="D27" s="2" t="s">
        <v>4</v>
      </c>
      <c r="E27" s="27" t="s">
        <v>5</v>
      </c>
      <c r="F27" s="27" t="s">
        <v>6</v>
      </c>
      <c r="G27" s="27" t="s">
        <v>7</v>
      </c>
      <c r="H27" s="27" t="s">
        <v>8</v>
      </c>
      <c r="I27" s="1" t="s">
        <v>9</v>
      </c>
      <c r="J27" s="1" t="s">
        <v>53</v>
      </c>
    </row>
    <row r="28" spans="1:10" ht="76.5" customHeight="1">
      <c r="A28" s="11" t="s">
        <v>11</v>
      </c>
      <c r="B28" s="28" t="s">
        <v>54</v>
      </c>
      <c r="C28" s="11" t="s">
        <v>55</v>
      </c>
      <c r="D28" s="12">
        <v>4</v>
      </c>
      <c r="E28" s="29"/>
      <c r="F28" s="29"/>
      <c r="G28" s="30"/>
      <c r="H28" s="29"/>
      <c r="I28" s="50"/>
      <c r="J28" s="50"/>
    </row>
    <row r="29" spans="1:10" ht="78.75" customHeight="1">
      <c r="A29" s="11" t="s">
        <v>14</v>
      </c>
      <c r="B29" s="28" t="s">
        <v>56</v>
      </c>
      <c r="C29" s="11" t="s">
        <v>55</v>
      </c>
      <c r="D29" s="12">
        <v>30</v>
      </c>
      <c r="E29" s="29"/>
      <c r="F29" s="29"/>
      <c r="G29" s="30"/>
      <c r="H29" s="29"/>
      <c r="I29" s="50"/>
      <c r="J29" s="50"/>
    </row>
    <row r="30" spans="1:10" ht="72.75" customHeight="1">
      <c r="A30" s="11" t="s">
        <v>16</v>
      </c>
      <c r="B30" s="31" t="s">
        <v>57</v>
      </c>
      <c r="C30" s="32" t="s">
        <v>55</v>
      </c>
      <c r="D30" s="12">
        <v>8</v>
      </c>
      <c r="E30" s="29"/>
      <c r="F30" s="29"/>
      <c r="G30" s="30"/>
      <c r="H30" s="29"/>
      <c r="I30" s="50"/>
      <c r="J30" s="50"/>
    </row>
    <row r="31" spans="1:10" s="26" customFormat="1" ht="59.25" customHeight="1">
      <c r="A31" s="17" t="s">
        <v>18</v>
      </c>
      <c r="B31" s="31" t="s">
        <v>168</v>
      </c>
      <c r="C31" s="33" t="s">
        <v>58</v>
      </c>
      <c r="D31" s="34">
        <v>1</v>
      </c>
      <c r="E31" s="35"/>
      <c r="F31" s="36"/>
      <c r="G31" s="37"/>
      <c r="H31" s="36"/>
      <c r="I31" s="138"/>
      <c r="J31" s="138"/>
    </row>
    <row r="32" spans="1:10" s="26" customFormat="1" ht="59.25" customHeight="1">
      <c r="A32" s="17" t="s">
        <v>20</v>
      </c>
      <c r="B32" s="31" t="s">
        <v>169</v>
      </c>
      <c r="C32" s="33" t="s">
        <v>58</v>
      </c>
      <c r="D32" s="34">
        <v>1</v>
      </c>
      <c r="E32" s="35"/>
      <c r="F32" s="36"/>
      <c r="G32" s="37"/>
      <c r="H32" s="36"/>
      <c r="I32" s="138"/>
      <c r="J32" s="138"/>
    </row>
    <row r="33" spans="4:8" s="20" customFormat="1" ht="17.25" customHeight="1">
      <c r="D33" s="38"/>
      <c r="E33" s="157" t="s">
        <v>48</v>
      </c>
      <c r="F33" s="157">
        <f>SUM(F28:F32)</f>
        <v>0</v>
      </c>
      <c r="G33" s="157" t="s">
        <v>49</v>
      </c>
      <c r="H33" s="157">
        <f>SUM(H28:H32)</f>
        <v>0</v>
      </c>
    </row>
    <row r="34" spans="2:8" ht="10.5">
      <c r="B34" s="39"/>
      <c r="C34" s="40"/>
      <c r="D34" s="26"/>
      <c r="E34" s="41"/>
      <c r="G34" s="41"/>
      <c r="H34" s="41"/>
    </row>
    <row r="35" spans="4:8" ht="10.5">
      <c r="D35" s="26"/>
      <c r="E35" s="41"/>
      <c r="F35" s="41"/>
      <c r="G35" s="41"/>
      <c r="H35" s="41"/>
    </row>
    <row r="36" spans="1:10" ht="21" customHeight="1">
      <c r="A36" s="156" t="s">
        <v>59</v>
      </c>
      <c r="B36" s="156"/>
      <c r="C36" s="156"/>
      <c r="D36" s="156"/>
      <c r="E36" s="156"/>
      <c r="F36" s="156"/>
      <c r="G36" s="156"/>
      <c r="H36" s="156"/>
      <c r="I36" s="156"/>
      <c r="J36" s="156"/>
    </row>
    <row r="37" spans="1:10" s="20" customFormat="1" ht="34.5" customHeight="1">
      <c r="A37" s="42" t="s">
        <v>51</v>
      </c>
      <c r="B37" s="42" t="s">
        <v>52</v>
      </c>
      <c r="C37" s="42" t="s">
        <v>60</v>
      </c>
      <c r="D37" s="43" t="s">
        <v>4</v>
      </c>
      <c r="E37" s="44" t="s">
        <v>5</v>
      </c>
      <c r="F37" s="44" t="s">
        <v>6</v>
      </c>
      <c r="G37" s="44" t="s">
        <v>7</v>
      </c>
      <c r="H37" s="44" t="s">
        <v>8</v>
      </c>
      <c r="I37" s="42" t="s">
        <v>9</v>
      </c>
      <c r="J37" s="42" t="s">
        <v>53</v>
      </c>
    </row>
    <row r="38" spans="1:10" ht="126.75" customHeight="1">
      <c r="A38" s="45" t="s">
        <v>11</v>
      </c>
      <c r="B38" s="46" t="s">
        <v>61</v>
      </c>
      <c r="C38" s="17" t="s">
        <v>58</v>
      </c>
      <c r="D38" s="17">
        <v>5</v>
      </c>
      <c r="E38" s="47"/>
      <c r="F38" s="48"/>
      <c r="G38" s="30"/>
      <c r="H38" s="49"/>
      <c r="I38" s="16"/>
      <c r="J38" s="50"/>
    </row>
    <row r="39" spans="1:10" ht="98.25" customHeight="1">
      <c r="A39" s="45" t="s">
        <v>14</v>
      </c>
      <c r="B39" s="50" t="s">
        <v>62</v>
      </c>
      <c r="C39" s="51" t="s">
        <v>13</v>
      </c>
      <c r="D39" s="12">
        <v>6</v>
      </c>
      <c r="E39" s="29"/>
      <c r="F39" s="48"/>
      <c r="G39" s="30"/>
      <c r="H39" s="49"/>
      <c r="I39" s="50"/>
      <c r="J39" s="50"/>
    </row>
    <row r="40" spans="1:10" ht="102.75" customHeight="1">
      <c r="A40" s="45" t="s">
        <v>16</v>
      </c>
      <c r="B40" s="50" t="s">
        <v>63</v>
      </c>
      <c r="C40" s="51" t="s">
        <v>13</v>
      </c>
      <c r="D40" s="12">
        <v>6</v>
      </c>
      <c r="E40" s="29"/>
      <c r="F40" s="48"/>
      <c r="G40" s="30"/>
      <c r="H40" s="49"/>
      <c r="I40" s="50"/>
      <c r="J40" s="50"/>
    </row>
    <row r="41" spans="1:10" ht="91.5" customHeight="1">
      <c r="A41" s="45" t="s">
        <v>18</v>
      </c>
      <c r="B41" s="50" t="s">
        <v>64</v>
      </c>
      <c r="C41" s="51" t="s">
        <v>13</v>
      </c>
      <c r="D41" s="12">
        <v>6</v>
      </c>
      <c r="E41" s="29"/>
      <c r="F41" s="48"/>
      <c r="G41" s="30"/>
      <c r="H41" s="49"/>
      <c r="I41" s="50"/>
      <c r="J41" s="50"/>
    </row>
    <row r="42" spans="1:10" ht="93" customHeight="1">
      <c r="A42" s="45" t="s">
        <v>20</v>
      </c>
      <c r="B42" s="50" t="s">
        <v>65</v>
      </c>
      <c r="C42" s="51" t="s">
        <v>13</v>
      </c>
      <c r="D42" s="12">
        <v>6</v>
      </c>
      <c r="E42" s="29"/>
      <c r="F42" s="48"/>
      <c r="G42" s="30"/>
      <c r="H42" s="49"/>
      <c r="I42" s="50"/>
      <c r="J42" s="50"/>
    </row>
    <row r="43" spans="1:33" ht="16.5" customHeight="1">
      <c r="A43" s="52"/>
      <c r="B43" s="52"/>
      <c r="C43" s="52"/>
      <c r="D43" s="53"/>
      <c r="E43" s="158" t="s">
        <v>48</v>
      </c>
      <c r="F43" s="158">
        <f>SUM(F38:F42)</f>
        <v>0</v>
      </c>
      <c r="G43" s="158" t="s">
        <v>49</v>
      </c>
      <c r="H43" s="158">
        <f>SUM(H38:H42)</f>
        <v>0</v>
      </c>
      <c r="I43" s="52"/>
      <c r="J43" s="52"/>
      <c r="K43" s="20"/>
      <c r="L43" s="20"/>
      <c r="M43" s="20"/>
      <c r="N43" s="20"/>
      <c r="O43" s="20"/>
      <c r="P43" s="20"/>
      <c r="Q43" s="20"/>
      <c r="R43" s="20"/>
      <c r="S43" s="20"/>
      <c r="T43" s="20"/>
      <c r="U43" s="20"/>
      <c r="V43" s="20"/>
      <c r="W43" s="20"/>
      <c r="X43" s="20"/>
      <c r="Y43" s="20"/>
      <c r="Z43" s="20"/>
      <c r="AA43" s="20"/>
      <c r="AB43" s="20"/>
      <c r="AC43" s="20"/>
      <c r="AD43" s="20"/>
      <c r="AE43" s="20"/>
      <c r="AF43" s="20"/>
      <c r="AG43" s="20"/>
    </row>
    <row r="44" spans="1:33" s="20" customFormat="1" ht="10.5">
      <c r="A44" s="54"/>
      <c r="B44" s="24"/>
      <c r="C44" s="54"/>
      <c r="D44" s="23"/>
      <c r="E44" s="55"/>
      <c r="F44" s="22"/>
      <c r="G44" s="25"/>
      <c r="H44" s="55"/>
      <c r="I44" s="24"/>
      <c r="J44" s="24"/>
      <c r="K44" s="22"/>
      <c r="L44" s="22"/>
      <c r="M44" s="22"/>
      <c r="N44" s="22"/>
      <c r="O44" s="22"/>
      <c r="P44" s="22"/>
      <c r="Q44" s="22"/>
      <c r="R44" s="22"/>
      <c r="S44" s="22"/>
      <c r="T44" s="22"/>
      <c r="U44" s="22"/>
      <c r="V44" s="22"/>
      <c r="W44" s="22"/>
      <c r="X44" s="22"/>
      <c r="Y44" s="22"/>
      <c r="Z44" s="22"/>
      <c r="AA44" s="22"/>
      <c r="AB44" s="22"/>
      <c r="AC44" s="22"/>
      <c r="AD44" s="22"/>
      <c r="AE44" s="22"/>
      <c r="AF44" s="22"/>
      <c r="AG44" s="22"/>
    </row>
    <row r="45" spans="1:10" ht="10.5">
      <c r="A45" s="54"/>
      <c r="B45" s="24"/>
      <c r="C45" s="54"/>
      <c r="D45" s="23"/>
      <c r="E45" s="24"/>
      <c r="F45" s="24"/>
      <c r="G45" s="24"/>
      <c r="H45" s="24"/>
      <c r="I45" s="24"/>
      <c r="J45" s="24"/>
    </row>
    <row r="46" spans="1:10" ht="21" customHeight="1">
      <c r="A46" s="156" t="s">
        <v>66</v>
      </c>
      <c r="B46" s="156"/>
      <c r="C46" s="156"/>
      <c r="D46" s="156"/>
      <c r="E46" s="156"/>
      <c r="F46" s="156"/>
      <c r="G46" s="156"/>
      <c r="H46" s="156"/>
      <c r="I46" s="156"/>
      <c r="J46" s="156"/>
    </row>
    <row r="47" spans="1:33" ht="38.25" customHeight="1">
      <c r="A47" s="1" t="s">
        <v>51</v>
      </c>
      <c r="B47" s="1" t="s">
        <v>52</v>
      </c>
      <c r="C47" s="1" t="s">
        <v>60</v>
      </c>
      <c r="D47" s="2" t="s">
        <v>4</v>
      </c>
      <c r="E47" s="1" t="s">
        <v>5</v>
      </c>
      <c r="F47" s="1" t="s">
        <v>6</v>
      </c>
      <c r="G47" s="1" t="s">
        <v>7</v>
      </c>
      <c r="H47" s="1" t="s">
        <v>8</v>
      </c>
      <c r="I47" s="1" t="s">
        <v>9</v>
      </c>
      <c r="J47" s="1" t="s">
        <v>53</v>
      </c>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s="20" customFormat="1" ht="51" customHeight="1">
      <c r="A48" s="11" t="s">
        <v>11</v>
      </c>
      <c r="B48" s="50" t="s">
        <v>67</v>
      </c>
      <c r="C48" s="11" t="s">
        <v>13</v>
      </c>
      <c r="D48" s="12">
        <v>20</v>
      </c>
      <c r="E48" s="56"/>
      <c r="F48" s="49"/>
      <c r="G48" s="30"/>
      <c r="H48" s="49"/>
      <c r="I48" s="14"/>
      <c r="J48" s="14"/>
      <c r="K48" s="22"/>
      <c r="L48" s="22"/>
      <c r="M48" s="22"/>
      <c r="N48" s="22"/>
      <c r="O48" s="22"/>
      <c r="P48" s="22"/>
      <c r="Q48" s="22"/>
      <c r="R48" s="22"/>
      <c r="S48" s="22"/>
      <c r="T48" s="22"/>
      <c r="U48" s="22"/>
      <c r="V48" s="22"/>
      <c r="W48" s="22"/>
      <c r="X48" s="22"/>
      <c r="Y48" s="22"/>
      <c r="Z48" s="22"/>
      <c r="AA48" s="22"/>
      <c r="AB48" s="22"/>
      <c r="AC48" s="22"/>
      <c r="AD48" s="22"/>
      <c r="AE48" s="22"/>
      <c r="AF48" s="22"/>
      <c r="AG48" s="22"/>
    </row>
    <row r="49" spans="1:10" ht="45.75" customHeight="1">
      <c r="A49" s="11" t="s">
        <v>14</v>
      </c>
      <c r="B49" s="50" t="s">
        <v>68</v>
      </c>
      <c r="C49" s="11" t="s">
        <v>13</v>
      </c>
      <c r="D49" s="12">
        <v>5</v>
      </c>
      <c r="E49" s="57"/>
      <c r="F49" s="49"/>
      <c r="G49" s="30"/>
      <c r="H49" s="49"/>
      <c r="I49" s="14"/>
      <c r="J49" s="14"/>
    </row>
    <row r="50" spans="1:10" ht="27.75" customHeight="1">
      <c r="A50" s="11" t="s">
        <v>16</v>
      </c>
      <c r="B50" s="50" t="s">
        <v>69</v>
      </c>
      <c r="C50" s="11" t="s">
        <v>13</v>
      </c>
      <c r="D50" s="12">
        <v>25</v>
      </c>
      <c r="E50" s="57"/>
      <c r="F50" s="49"/>
      <c r="G50" s="30"/>
      <c r="H50" s="49"/>
      <c r="I50" s="14"/>
      <c r="J50" s="14"/>
    </row>
    <row r="51" spans="1:10" ht="27" customHeight="1">
      <c r="A51" s="11" t="s">
        <v>18</v>
      </c>
      <c r="B51" s="50" t="s">
        <v>70</v>
      </c>
      <c r="C51" s="11" t="s">
        <v>13</v>
      </c>
      <c r="D51" s="12">
        <v>10</v>
      </c>
      <c r="E51" s="57"/>
      <c r="F51" s="49"/>
      <c r="G51" s="30"/>
      <c r="H51" s="49"/>
      <c r="I51" s="14"/>
      <c r="J51" s="14"/>
    </row>
    <row r="52" spans="1:10" ht="30.75" customHeight="1">
      <c r="A52" s="11" t="s">
        <v>20</v>
      </c>
      <c r="B52" s="50" t="s">
        <v>71</v>
      </c>
      <c r="C52" s="11" t="s">
        <v>13</v>
      </c>
      <c r="D52" s="12">
        <v>5</v>
      </c>
      <c r="E52" s="57"/>
      <c r="F52" s="49"/>
      <c r="G52" s="30"/>
      <c r="H52" s="49"/>
      <c r="I52" s="14"/>
      <c r="J52" s="14"/>
    </row>
    <row r="53" spans="1:10" ht="27" customHeight="1">
      <c r="A53" s="11" t="s">
        <v>22</v>
      </c>
      <c r="B53" s="50" t="s">
        <v>72</v>
      </c>
      <c r="C53" s="11" t="s">
        <v>13</v>
      </c>
      <c r="D53" s="12">
        <v>5</v>
      </c>
      <c r="E53" s="57"/>
      <c r="F53" s="49"/>
      <c r="G53" s="30"/>
      <c r="H53" s="49"/>
      <c r="I53" s="14"/>
      <c r="J53" s="14"/>
    </row>
    <row r="54" spans="1:10" ht="27.75" customHeight="1">
      <c r="A54" s="11" t="s">
        <v>24</v>
      </c>
      <c r="B54" s="50" t="s">
        <v>73</v>
      </c>
      <c r="C54" s="11" t="s">
        <v>13</v>
      </c>
      <c r="D54" s="12">
        <v>5</v>
      </c>
      <c r="E54" s="56"/>
      <c r="F54" s="49"/>
      <c r="G54" s="30"/>
      <c r="H54" s="49"/>
      <c r="I54" s="14"/>
      <c r="J54" s="14"/>
    </row>
    <row r="55" spans="1:10" ht="24.75" customHeight="1">
      <c r="A55" s="11" t="s">
        <v>26</v>
      </c>
      <c r="B55" s="50" t="s">
        <v>74</v>
      </c>
      <c r="C55" s="11" t="s">
        <v>13</v>
      </c>
      <c r="D55" s="12">
        <v>5</v>
      </c>
      <c r="E55" s="57"/>
      <c r="F55" s="49"/>
      <c r="G55" s="30"/>
      <c r="H55" s="49"/>
      <c r="I55" s="14"/>
      <c r="J55" s="14"/>
    </row>
    <row r="56" spans="1:10" ht="27" customHeight="1">
      <c r="A56" s="11" t="s">
        <v>28</v>
      </c>
      <c r="B56" s="50" t="s">
        <v>75</v>
      </c>
      <c r="C56" s="11" t="s">
        <v>13</v>
      </c>
      <c r="D56" s="12">
        <v>5</v>
      </c>
      <c r="E56" s="57"/>
      <c r="F56" s="49"/>
      <c r="G56" s="30"/>
      <c r="H56" s="49"/>
      <c r="I56" s="14"/>
      <c r="J56" s="14"/>
    </row>
    <row r="57" spans="1:10" ht="16.5" customHeight="1">
      <c r="A57" s="11" t="s">
        <v>30</v>
      </c>
      <c r="B57" s="50" t="s">
        <v>76</v>
      </c>
      <c r="C57" s="11" t="s">
        <v>13</v>
      </c>
      <c r="D57" s="12">
        <v>3</v>
      </c>
      <c r="E57" s="57"/>
      <c r="F57" s="49"/>
      <c r="G57" s="30"/>
      <c r="H57" s="49"/>
      <c r="I57" s="14"/>
      <c r="J57" s="14"/>
    </row>
    <row r="58" spans="1:10" ht="24" customHeight="1">
      <c r="A58" s="11" t="s">
        <v>32</v>
      </c>
      <c r="B58" s="50" t="s">
        <v>77</v>
      </c>
      <c r="C58" s="11" t="s">
        <v>13</v>
      </c>
      <c r="D58" s="12">
        <v>3</v>
      </c>
      <c r="E58" s="57"/>
      <c r="F58" s="49"/>
      <c r="G58" s="30"/>
      <c r="H58" s="49"/>
      <c r="I58" s="14"/>
      <c r="J58" s="14"/>
    </row>
    <row r="59" spans="1:10" ht="24.75" customHeight="1">
      <c r="A59" s="11" t="s">
        <v>34</v>
      </c>
      <c r="B59" s="50" t="s">
        <v>78</v>
      </c>
      <c r="C59" s="11" t="s">
        <v>13</v>
      </c>
      <c r="D59" s="12">
        <v>3</v>
      </c>
      <c r="E59" s="57"/>
      <c r="F59" s="49"/>
      <c r="G59" s="30"/>
      <c r="H59" s="49"/>
      <c r="I59" s="14"/>
      <c r="J59" s="14"/>
    </row>
    <row r="60" spans="1:10" ht="48" customHeight="1">
      <c r="A60" s="11" t="s">
        <v>36</v>
      </c>
      <c r="B60" s="50" t="s">
        <v>79</v>
      </c>
      <c r="C60" s="11" t="s">
        <v>13</v>
      </c>
      <c r="D60" s="12">
        <v>3000</v>
      </c>
      <c r="E60" s="57"/>
      <c r="F60" s="49"/>
      <c r="G60" s="30"/>
      <c r="H60" s="49"/>
      <c r="I60" s="14"/>
      <c r="J60" s="14"/>
    </row>
    <row r="61" spans="1:10" ht="37.5" customHeight="1">
      <c r="A61" s="11" t="s">
        <v>38</v>
      </c>
      <c r="B61" s="50" t="s">
        <v>80</v>
      </c>
      <c r="C61" s="11" t="s">
        <v>13</v>
      </c>
      <c r="D61" s="12">
        <v>1</v>
      </c>
      <c r="E61" s="57"/>
      <c r="F61" s="49"/>
      <c r="G61" s="30"/>
      <c r="H61" s="49"/>
      <c r="I61" s="14"/>
      <c r="J61" s="14"/>
    </row>
    <row r="62" spans="1:10" ht="24" customHeight="1">
      <c r="A62" s="11" t="s">
        <v>40</v>
      </c>
      <c r="B62" s="50" t="s">
        <v>81</v>
      </c>
      <c r="C62" s="11" t="s">
        <v>13</v>
      </c>
      <c r="D62" s="12">
        <v>3</v>
      </c>
      <c r="E62" s="57"/>
      <c r="F62" s="49"/>
      <c r="G62" s="30"/>
      <c r="H62" s="49"/>
      <c r="I62" s="14"/>
      <c r="J62" s="14"/>
    </row>
    <row r="63" spans="1:10" ht="27.75" customHeight="1">
      <c r="A63" s="11" t="s">
        <v>42</v>
      </c>
      <c r="B63" s="50" t="s">
        <v>82</v>
      </c>
      <c r="C63" s="11" t="s">
        <v>13</v>
      </c>
      <c r="D63" s="12">
        <v>2</v>
      </c>
      <c r="E63" s="57"/>
      <c r="F63" s="49"/>
      <c r="G63" s="30"/>
      <c r="H63" s="49"/>
      <c r="I63" s="14"/>
      <c r="J63" s="14"/>
    </row>
    <row r="64" spans="1:10" ht="30.75" customHeight="1">
      <c r="A64" s="11" t="s">
        <v>44</v>
      </c>
      <c r="B64" s="50" t="s">
        <v>83</v>
      </c>
      <c r="C64" s="11" t="s">
        <v>84</v>
      </c>
      <c r="D64" s="12">
        <v>4</v>
      </c>
      <c r="E64" s="57"/>
      <c r="F64" s="49"/>
      <c r="G64" s="30"/>
      <c r="H64" s="49"/>
      <c r="I64" s="14"/>
      <c r="J64" s="14"/>
    </row>
    <row r="65" spans="1:10" ht="27" customHeight="1">
      <c r="A65" s="32" t="s">
        <v>46</v>
      </c>
      <c r="B65" s="58" t="s">
        <v>85</v>
      </c>
      <c r="C65" s="32" t="s">
        <v>13</v>
      </c>
      <c r="D65" s="32">
        <v>3</v>
      </c>
      <c r="E65" s="56"/>
      <c r="F65" s="49"/>
      <c r="G65" s="30"/>
      <c r="H65" s="49"/>
      <c r="I65" s="14"/>
      <c r="J65" s="14"/>
    </row>
    <row r="66" spans="1:33" ht="39" customHeight="1">
      <c r="A66" s="12" t="s">
        <v>86</v>
      </c>
      <c r="B66" s="14" t="s">
        <v>87</v>
      </c>
      <c r="C66" s="12" t="s">
        <v>13</v>
      </c>
      <c r="D66" s="12">
        <v>50</v>
      </c>
      <c r="E66" s="57"/>
      <c r="F66" s="49"/>
      <c r="G66" s="30"/>
      <c r="H66" s="49"/>
      <c r="I66" s="14"/>
      <c r="J66" s="14"/>
      <c r="K66" s="26"/>
      <c r="L66" s="26"/>
      <c r="M66" s="26"/>
      <c r="N66" s="26"/>
      <c r="O66" s="26"/>
      <c r="P66" s="26"/>
      <c r="Q66" s="26"/>
      <c r="R66" s="26"/>
      <c r="S66" s="26"/>
      <c r="T66" s="26"/>
      <c r="U66" s="26"/>
      <c r="V66" s="26"/>
      <c r="W66" s="26"/>
      <c r="X66" s="26"/>
      <c r="Y66" s="26"/>
      <c r="Z66" s="26"/>
      <c r="AA66" s="26"/>
      <c r="AB66" s="26"/>
      <c r="AC66" s="26"/>
      <c r="AD66" s="26"/>
      <c r="AE66" s="26"/>
      <c r="AF66" s="26"/>
      <c r="AG66" s="26"/>
    </row>
    <row r="67" spans="1:33" ht="26.25" customHeight="1">
      <c r="A67" s="102" t="s">
        <v>88</v>
      </c>
      <c r="B67" s="101" t="s">
        <v>89</v>
      </c>
      <c r="C67" s="102" t="s">
        <v>13</v>
      </c>
      <c r="D67" s="102">
        <v>1</v>
      </c>
      <c r="E67" s="56"/>
      <c r="F67" s="49"/>
      <c r="G67" s="30"/>
      <c r="H67" s="49"/>
      <c r="I67" s="15"/>
      <c r="J67" s="15"/>
      <c r="K67" s="26"/>
      <c r="L67" s="26"/>
      <c r="M67" s="26"/>
      <c r="N67" s="26"/>
      <c r="O67" s="26"/>
      <c r="P67" s="26"/>
      <c r="Q67" s="26"/>
      <c r="R67" s="26"/>
      <c r="S67" s="26"/>
      <c r="T67" s="26"/>
      <c r="U67" s="26"/>
      <c r="V67" s="26"/>
      <c r="W67" s="26"/>
      <c r="X67" s="26"/>
      <c r="Y67" s="26"/>
      <c r="Z67" s="26"/>
      <c r="AA67" s="26"/>
      <c r="AB67" s="26"/>
      <c r="AC67" s="26"/>
      <c r="AD67" s="26"/>
      <c r="AE67" s="26"/>
      <c r="AF67" s="26"/>
      <c r="AG67" s="26"/>
    </row>
    <row r="68" spans="1:33" ht="26.25" customHeight="1">
      <c r="A68" s="161" t="s">
        <v>90</v>
      </c>
      <c r="B68" s="162" t="s">
        <v>91</v>
      </c>
      <c r="C68" s="163" t="s">
        <v>13</v>
      </c>
      <c r="D68" s="183">
        <v>5</v>
      </c>
      <c r="E68" s="164"/>
      <c r="F68" s="49"/>
      <c r="G68" s="30"/>
      <c r="H68" s="167"/>
      <c r="I68" s="165"/>
      <c r="J68" s="166"/>
      <c r="K68" s="26"/>
      <c r="L68" s="26"/>
      <c r="M68" s="26"/>
      <c r="N68" s="26"/>
      <c r="O68" s="26"/>
      <c r="P68" s="26"/>
      <c r="Q68" s="26"/>
      <c r="R68" s="26"/>
      <c r="S68" s="26"/>
      <c r="T68" s="26"/>
      <c r="U68" s="26"/>
      <c r="V68" s="26"/>
      <c r="W68" s="26"/>
      <c r="X68" s="26"/>
      <c r="Y68" s="26"/>
      <c r="Z68" s="26"/>
      <c r="AA68" s="26"/>
      <c r="AB68" s="26"/>
      <c r="AC68" s="26"/>
      <c r="AD68" s="26"/>
      <c r="AE68" s="26"/>
      <c r="AF68" s="26"/>
      <c r="AG68" s="26"/>
    </row>
    <row r="69" spans="1:33" s="26" customFormat="1" ht="17.25" customHeight="1">
      <c r="A69" s="54"/>
      <c r="B69" s="62"/>
      <c r="C69" s="159"/>
      <c r="D69" s="160"/>
      <c r="E69" s="168" t="s">
        <v>48</v>
      </c>
      <c r="F69" s="169">
        <f>SUM(F48:F68)</f>
        <v>0</v>
      </c>
      <c r="G69" s="170" t="s">
        <v>49</v>
      </c>
      <c r="H69" s="171">
        <f>SUM(H48:H68)</f>
        <v>0</v>
      </c>
      <c r="I69" s="52"/>
      <c r="J69" s="52"/>
      <c r="K69" s="20"/>
      <c r="L69" s="20"/>
      <c r="M69" s="20"/>
      <c r="N69" s="20"/>
      <c r="O69" s="20"/>
      <c r="P69" s="20"/>
      <c r="Q69" s="20"/>
      <c r="R69" s="20"/>
      <c r="S69" s="20"/>
      <c r="T69" s="20"/>
      <c r="U69" s="20"/>
      <c r="V69" s="20"/>
      <c r="W69" s="20"/>
      <c r="X69" s="20"/>
      <c r="Y69" s="20"/>
      <c r="Z69" s="20"/>
      <c r="AA69" s="20"/>
      <c r="AB69" s="20"/>
      <c r="AC69" s="20"/>
      <c r="AD69" s="20"/>
      <c r="AE69" s="20"/>
      <c r="AF69" s="20"/>
      <c r="AG69" s="20"/>
    </row>
    <row r="70" spans="1:33" s="20" customFormat="1" ht="10.5">
      <c r="A70" s="54"/>
      <c r="B70" s="61"/>
      <c r="C70" s="62"/>
      <c r="D70" s="63"/>
      <c r="E70" s="64"/>
      <c r="F70" s="65"/>
      <c r="G70" s="65"/>
      <c r="H70" s="65"/>
      <c r="I70" s="24"/>
      <c r="J70" s="24"/>
      <c r="K70" s="22"/>
      <c r="L70" s="22"/>
      <c r="M70" s="22"/>
      <c r="N70" s="22"/>
      <c r="O70" s="22"/>
      <c r="P70" s="22"/>
      <c r="Q70" s="22"/>
      <c r="R70" s="22"/>
      <c r="S70" s="22"/>
      <c r="T70" s="22"/>
      <c r="U70" s="22"/>
      <c r="V70" s="22"/>
      <c r="W70" s="22"/>
      <c r="X70" s="22"/>
      <c r="Y70" s="22"/>
      <c r="Z70" s="22"/>
      <c r="AA70" s="22"/>
      <c r="AB70" s="22"/>
      <c r="AC70" s="22"/>
      <c r="AD70" s="22"/>
      <c r="AE70" s="22"/>
      <c r="AF70" s="22"/>
      <c r="AG70" s="22"/>
    </row>
    <row r="71" spans="1:10" ht="10.5">
      <c r="A71" s="54"/>
      <c r="B71" s="61"/>
      <c r="C71" s="62"/>
      <c r="D71" s="63"/>
      <c r="E71" s="64"/>
      <c r="F71" s="65"/>
      <c r="G71" s="65"/>
      <c r="H71" s="65"/>
      <c r="I71" s="24"/>
      <c r="J71" s="24"/>
    </row>
    <row r="72" spans="1:10" ht="17.25" customHeight="1">
      <c r="A72" s="156" t="s">
        <v>92</v>
      </c>
      <c r="B72" s="156"/>
      <c r="C72" s="156"/>
      <c r="D72" s="156"/>
      <c r="E72" s="156"/>
      <c r="F72" s="156"/>
      <c r="G72" s="156"/>
      <c r="H72" s="156"/>
      <c r="I72" s="156"/>
      <c r="J72" s="156"/>
    </row>
    <row r="73" spans="1:33" ht="31.5">
      <c r="A73" s="2" t="s">
        <v>51</v>
      </c>
      <c r="B73" s="2" t="s">
        <v>93</v>
      </c>
      <c r="C73" s="2" t="s">
        <v>60</v>
      </c>
      <c r="D73" s="2" t="s">
        <v>4</v>
      </c>
      <c r="E73" s="2" t="s">
        <v>5</v>
      </c>
      <c r="F73" s="2" t="s">
        <v>6</v>
      </c>
      <c r="G73" s="2" t="s">
        <v>7</v>
      </c>
      <c r="H73" s="2" t="s">
        <v>8</v>
      </c>
      <c r="I73" s="2" t="s">
        <v>94</v>
      </c>
      <c r="J73" s="2" t="s">
        <v>53</v>
      </c>
      <c r="K73" s="20"/>
      <c r="L73" s="20"/>
      <c r="M73" s="20"/>
      <c r="N73" s="20"/>
      <c r="O73" s="20"/>
      <c r="P73" s="20"/>
      <c r="Q73" s="20"/>
      <c r="R73" s="20"/>
      <c r="S73" s="20"/>
      <c r="T73" s="20"/>
      <c r="U73" s="20"/>
      <c r="V73" s="20"/>
      <c r="W73" s="20"/>
      <c r="X73" s="20"/>
      <c r="Y73" s="20"/>
      <c r="Z73" s="20"/>
      <c r="AA73" s="20"/>
      <c r="AB73" s="20"/>
      <c r="AC73" s="20"/>
      <c r="AD73" s="20"/>
      <c r="AE73" s="20"/>
      <c r="AF73" s="20"/>
      <c r="AG73" s="20"/>
    </row>
    <row r="74" spans="1:10" ht="48.75" customHeight="1">
      <c r="A74" s="66" t="s">
        <v>11</v>
      </c>
      <c r="B74" s="67" t="s">
        <v>95</v>
      </c>
      <c r="C74" s="12" t="s">
        <v>96</v>
      </c>
      <c r="D74" s="12">
        <v>100</v>
      </c>
      <c r="E74" s="68"/>
      <c r="F74" s="69"/>
      <c r="G74" s="30"/>
      <c r="H74" s="69"/>
      <c r="I74" s="14"/>
      <c r="J74" s="14"/>
    </row>
    <row r="75" spans="1:33" ht="17.25" customHeight="1">
      <c r="A75" s="38"/>
      <c r="B75" s="38"/>
      <c r="C75" s="38"/>
      <c r="D75" s="38"/>
      <c r="E75" s="173" t="s">
        <v>48</v>
      </c>
      <c r="F75" s="174">
        <f>SUM(F74:F74)</f>
        <v>0</v>
      </c>
      <c r="G75" s="174" t="s">
        <v>49</v>
      </c>
      <c r="H75" s="174">
        <f>SUM(H74:H74)</f>
        <v>0</v>
      </c>
      <c r="I75" s="38"/>
      <c r="J75" s="38"/>
      <c r="K75" s="20"/>
      <c r="L75" s="20"/>
      <c r="M75" s="20"/>
      <c r="N75" s="20"/>
      <c r="O75" s="20"/>
      <c r="P75" s="20"/>
      <c r="Q75" s="20"/>
      <c r="R75" s="20"/>
      <c r="S75" s="20"/>
      <c r="T75" s="20"/>
      <c r="U75" s="20"/>
      <c r="V75" s="20"/>
      <c r="W75" s="20"/>
      <c r="X75" s="20"/>
      <c r="Y75" s="20"/>
      <c r="Z75" s="20"/>
      <c r="AA75" s="20"/>
      <c r="AB75" s="20"/>
      <c r="AC75" s="20"/>
      <c r="AD75" s="20"/>
      <c r="AE75" s="20"/>
      <c r="AF75" s="20"/>
      <c r="AG75" s="20"/>
    </row>
    <row r="76" spans="1:33" s="20" customFormat="1" ht="10.5">
      <c r="A76" s="38"/>
      <c r="B76" s="26"/>
      <c r="C76" s="38"/>
      <c r="D76" s="26"/>
      <c r="E76" s="70"/>
      <c r="F76" s="26"/>
      <c r="G76" s="71"/>
      <c r="H76" s="72"/>
      <c r="I76" s="26"/>
      <c r="J76" s="26"/>
      <c r="K76" s="22"/>
      <c r="L76" s="22"/>
      <c r="M76" s="22"/>
      <c r="N76" s="22"/>
      <c r="O76" s="22"/>
      <c r="P76" s="22"/>
      <c r="Q76" s="22"/>
      <c r="R76" s="22"/>
      <c r="S76" s="22"/>
      <c r="T76" s="22"/>
      <c r="U76" s="22"/>
      <c r="V76" s="22"/>
      <c r="W76" s="22"/>
      <c r="X76" s="22"/>
      <c r="Y76" s="22"/>
      <c r="Z76" s="22"/>
      <c r="AA76" s="22"/>
      <c r="AB76" s="22"/>
      <c r="AC76" s="22"/>
      <c r="AD76" s="22"/>
      <c r="AE76" s="22"/>
      <c r="AF76" s="22"/>
      <c r="AG76" s="22"/>
    </row>
    <row r="77" spans="1:10" ht="15" customHeight="1">
      <c r="A77" s="172" t="s">
        <v>97</v>
      </c>
      <c r="B77" s="172"/>
      <c r="C77" s="172"/>
      <c r="D77" s="172"/>
      <c r="E77" s="172"/>
      <c r="F77" s="172"/>
      <c r="G77" s="172"/>
      <c r="H77" s="172"/>
      <c r="I77" s="172"/>
      <c r="J77" s="172"/>
    </row>
    <row r="78" spans="1:33" ht="31.5">
      <c r="A78" s="73" t="s">
        <v>51</v>
      </c>
      <c r="B78" s="73" t="s">
        <v>98</v>
      </c>
      <c r="C78" s="73" t="s">
        <v>60</v>
      </c>
      <c r="D78" s="73" t="s">
        <v>4</v>
      </c>
      <c r="E78" s="73" t="s">
        <v>5</v>
      </c>
      <c r="F78" s="73" t="s">
        <v>6</v>
      </c>
      <c r="G78" s="73" t="s">
        <v>7</v>
      </c>
      <c r="H78" s="73" t="s">
        <v>8</v>
      </c>
      <c r="I78" s="73" t="s">
        <v>9</v>
      </c>
      <c r="J78" s="73" t="s">
        <v>53</v>
      </c>
      <c r="K78" s="20"/>
      <c r="L78" s="20"/>
      <c r="M78" s="20"/>
      <c r="N78" s="20"/>
      <c r="O78" s="20"/>
      <c r="P78" s="20"/>
      <c r="Q78" s="20"/>
      <c r="R78" s="20"/>
      <c r="S78" s="20"/>
      <c r="T78" s="20"/>
      <c r="U78" s="20"/>
      <c r="V78" s="20"/>
      <c r="W78" s="20"/>
      <c r="X78" s="20"/>
      <c r="Y78" s="20"/>
      <c r="Z78" s="20"/>
      <c r="AA78" s="20"/>
      <c r="AB78" s="20"/>
      <c r="AC78" s="20"/>
      <c r="AD78" s="20"/>
      <c r="AE78" s="20"/>
      <c r="AF78" s="20"/>
      <c r="AG78" s="20"/>
    </row>
    <row r="79" spans="1:33" s="20" customFormat="1" ht="27" customHeight="1">
      <c r="A79" s="74" t="s">
        <v>11</v>
      </c>
      <c r="B79" s="75" t="s">
        <v>99</v>
      </c>
      <c r="C79" s="74" t="s">
        <v>13</v>
      </c>
      <c r="D79" s="74">
        <v>5</v>
      </c>
      <c r="E79" s="76"/>
      <c r="F79" s="76"/>
      <c r="G79" s="30"/>
      <c r="H79" s="76"/>
      <c r="I79" s="75"/>
      <c r="J79" s="75"/>
      <c r="K79" s="22"/>
      <c r="L79" s="22"/>
      <c r="M79" s="22"/>
      <c r="N79" s="22"/>
      <c r="O79" s="22"/>
      <c r="P79" s="22"/>
      <c r="Q79" s="22"/>
      <c r="R79" s="22"/>
      <c r="S79" s="22"/>
      <c r="T79" s="22"/>
      <c r="U79" s="22"/>
      <c r="V79" s="22"/>
      <c r="W79" s="22"/>
      <c r="X79" s="22"/>
      <c r="Y79" s="22"/>
      <c r="Z79" s="22"/>
      <c r="AA79" s="22"/>
      <c r="AB79" s="22"/>
      <c r="AC79" s="22"/>
      <c r="AD79" s="22"/>
      <c r="AE79" s="22"/>
      <c r="AF79" s="22"/>
      <c r="AG79" s="22"/>
    </row>
    <row r="80" spans="1:10" ht="28.5" customHeight="1">
      <c r="A80" s="74" t="s">
        <v>14</v>
      </c>
      <c r="B80" s="75" t="s">
        <v>100</v>
      </c>
      <c r="C80" s="77" t="s">
        <v>13</v>
      </c>
      <c r="D80" s="74">
        <v>10</v>
      </c>
      <c r="E80" s="76"/>
      <c r="F80" s="76"/>
      <c r="G80" s="30"/>
      <c r="H80" s="76"/>
      <c r="I80" s="75"/>
      <c r="J80" s="75"/>
    </row>
    <row r="81" spans="1:10" ht="28.5" customHeight="1">
      <c r="A81" s="74" t="s">
        <v>16</v>
      </c>
      <c r="B81" s="75" t="s">
        <v>101</v>
      </c>
      <c r="C81" s="74" t="s">
        <v>13</v>
      </c>
      <c r="D81" s="74">
        <v>5</v>
      </c>
      <c r="E81" s="76"/>
      <c r="F81" s="76"/>
      <c r="G81" s="30"/>
      <c r="H81" s="76"/>
      <c r="I81" s="75"/>
      <c r="J81" s="75"/>
    </row>
    <row r="82" spans="1:10" ht="27" customHeight="1">
      <c r="A82" s="74" t="s">
        <v>18</v>
      </c>
      <c r="B82" s="75" t="s">
        <v>102</v>
      </c>
      <c r="C82" s="74" t="s">
        <v>13</v>
      </c>
      <c r="D82" s="74">
        <v>5</v>
      </c>
      <c r="E82" s="76"/>
      <c r="F82" s="76"/>
      <c r="G82" s="30"/>
      <c r="H82" s="76"/>
      <c r="I82" s="75"/>
      <c r="J82" s="75"/>
    </row>
    <row r="83" spans="1:10" ht="37.5" customHeight="1">
      <c r="A83" s="74" t="s">
        <v>20</v>
      </c>
      <c r="B83" s="75" t="s">
        <v>103</v>
      </c>
      <c r="C83" s="74" t="s">
        <v>13</v>
      </c>
      <c r="D83" s="74">
        <v>10</v>
      </c>
      <c r="E83" s="76"/>
      <c r="F83" s="76"/>
      <c r="G83" s="30"/>
      <c r="H83" s="76"/>
      <c r="I83" s="75"/>
      <c r="J83" s="75"/>
    </row>
    <row r="84" spans="1:33" ht="17.25" customHeight="1">
      <c r="A84" s="78"/>
      <c r="B84" s="78"/>
      <c r="C84" s="78"/>
      <c r="D84" s="78"/>
      <c r="E84" s="175" t="s">
        <v>48</v>
      </c>
      <c r="F84" s="176">
        <f>SUM(F79:F83)</f>
        <v>0</v>
      </c>
      <c r="G84" s="176" t="s">
        <v>49</v>
      </c>
      <c r="H84" s="176">
        <f>SUM(H79:H83)</f>
        <v>0</v>
      </c>
      <c r="I84" s="78"/>
      <c r="J84" s="78"/>
      <c r="K84" s="20"/>
      <c r="L84" s="20"/>
      <c r="M84" s="20"/>
      <c r="N84" s="20"/>
      <c r="O84" s="20"/>
      <c r="P84" s="20"/>
      <c r="Q84" s="20"/>
      <c r="R84" s="20"/>
      <c r="S84" s="20"/>
      <c r="T84" s="20"/>
      <c r="U84" s="20"/>
      <c r="V84" s="20"/>
      <c r="W84" s="20"/>
      <c r="X84" s="20"/>
      <c r="Y84" s="20"/>
      <c r="Z84" s="20"/>
      <c r="AA84" s="20"/>
      <c r="AB84" s="20"/>
      <c r="AC84" s="20"/>
      <c r="AD84" s="20"/>
      <c r="AE84" s="20"/>
      <c r="AF84" s="20"/>
      <c r="AG84" s="20"/>
    </row>
    <row r="85" spans="1:33" s="20" customFormat="1" ht="10.5">
      <c r="A85" s="38"/>
      <c r="B85" s="26"/>
      <c r="C85" s="38"/>
      <c r="D85" s="26"/>
      <c r="E85" s="26"/>
      <c r="F85" s="26"/>
      <c r="G85" s="79"/>
      <c r="H85" s="26"/>
      <c r="I85" s="26"/>
      <c r="J85" s="26"/>
      <c r="K85" s="22"/>
      <c r="L85" s="22"/>
      <c r="M85" s="22"/>
      <c r="N85" s="22"/>
      <c r="O85" s="22"/>
      <c r="P85" s="22"/>
      <c r="Q85" s="22"/>
      <c r="R85" s="22"/>
      <c r="S85" s="22"/>
      <c r="T85" s="22"/>
      <c r="U85" s="22"/>
      <c r="V85" s="22"/>
      <c r="W85" s="22"/>
      <c r="X85" s="22"/>
      <c r="Y85" s="22"/>
      <c r="Z85" s="22"/>
      <c r="AA85" s="22"/>
      <c r="AB85" s="22"/>
      <c r="AC85" s="22"/>
      <c r="AD85" s="22"/>
      <c r="AE85" s="22"/>
      <c r="AF85" s="22"/>
      <c r="AG85" s="22"/>
    </row>
    <row r="86" spans="1:10" ht="12.75" customHeight="1">
      <c r="A86" s="38"/>
      <c r="B86" s="26"/>
      <c r="C86" s="38"/>
      <c r="D86" s="26"/>
      <c r="E86" s="26"/>
      <c r="F86" s="26"/>
      <c r="G86" s="26"/>
      <c r="H86" s="26"/>
      <c r="I86" s="26"/>
      <c r="J86" s="26"/>
    </row>
    <row r="87" spans="1:10" ht="17.25" customHeight="1">
      <c r="A87" s="172" t="s">
        <v>104</v>
      </c>
      <c r="B87" s="172"/>
      <c r="C87" s="172"/>
      <c r="D87" s="172"/>
      <c r="E87" s="172"/>
      <c r="F87" s="172"/>
      <c r="G87" s="172"/>
      <c r="H87" s="172"/>
      <c r="I87" s="172"/>
      <c r="J87" s="172"/>
    </row>
    <row r="88" spans="1:33" ht="42.75" customHeight="1">
      <c r="A88" s="73" t="s">
        <v>51</v>
      </c>
      <c r="B88" s="73" t="s">
        <v>98</v>
      </c>
      <c r="C88" s="73" t="s">
        <v>60</v>
      </c>
      <c r="D88" s="73" t="s">
        <v>105</v>
      </c>
      <c r="E88" s="73" t="s">
        <v>5</v>
      </c>
      <c r="F88" s="73" t="s">
        <v>6</v>
      </c>
      <c r="G88" s="73" t="s">
        <v>7</v>
      </c>
      <c r="H88" s="73" t="s">
        <v>8</v>
      </c>
      <c r="I88" s="73" t="s">
        <v>9</v>
      </c>
      <c r="J88" s="73" t="s">
        <v>53</v>
      </c>
      <c r="K88" s="20"/>
      <c r="L88" s="20"/>
      <c r="M88" s="20"/>
      <c r="N88" s="20"/>
      <c r="O88" s="20"/>
      <c r="P88" s="20"/>
      <c r="Q88" s="20"/>
      <c r="R88" s="20"/>
      <c r="S88" s="20"/>
      <c r="T88" s="20"/>
      <c r="U88" s="20"/>
      <c r="V88" s="20"/>
      <c r="W88" s="20"/>
      <c r="X88" s="20"/>
      <c r="Y88" s="20"/>
      <c r="Z88" s="20"/>
      <c r="AA88" s="20"/>
      <c r="AB88" s="20"/>
      <c r="AC88" s="20"/>
      <c r="AD88" s="20"/>
      <c r="AE88" s="20"/>
      <c r="AF88" s="20"/>
      <c r="AG88" s="20"/>
    </row>
    <row r="89" spans="1:33" s="140" customFormat="1" ht="24" customHeight="1">
      <c r="A89" s="32" t="s">
        <v>11</v>
      </c>
      <c r="B89" s="58" t="s">
        <v>106</v>
      </c>
      <c r="C89" s="80" t="s">
        <v>107</v>
      </c>
      <c r="D89" s="32">
        <v>260</v>
      </c>
      <c r="E89" s="56"/>
      <c r="F89" s="68"/>
      <c r="G89" s="30"/>
      <c r="H89" s="68"/>
      <c r="I89" s="58"/>
      <c r="J89" s="58"/>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row>
    <row r="90" spans="1:33" s="140" customFormat="1" ht="29.25" customHeight="1">
      <c r="A90" s="32" t="s">
        <v>14</v>
      </c>
      <c r="B90" s="58" t="s">
        <v>108</v>
      </c>
      <c r="C90" s="80" t="s">
        <v>107</v>
      </c>
      <c r="D90" s="32">
        <v>40</v>
      </c>
      <c r="E90" s="56"/>
      <c r="F90" s="68"/>
      <c r="G90" s="30"/>
      <c r="H90" s="68"/>
      <c r="I90" s="58"/>
      <c r="J90" s="58"/>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row>
    <row r="91" spans="1:10" s="139" customFormat="1" ht="27" customHeight="1">
      <c r="A91" s="32" t="s">
        <v>16</v>
      </c>
      <c r="B91" s="58" t="s">
        <v>109</v>
      </c>
      <c r="C91" s="80" t="s">
        <v>107</v>
      </c>
      <c r="D91" s="32">
        <v>120</v>
      </c>
      <c r="E91" s="56"/>
      <c r="F91" s="68"/>
      <c r="G91" s="30"/>
      <c r="H91" s="68"/>
      <c r="I91" s="58"/>
      <c r="J91" s="58"/>
    </row>
    <row r="92" spans="1:10" s="139" customFormat="1" ht="27.75" customHeight="1">
      <c r="A92" s="32" t="s">
        <v>18</v>
      </c>
      <c r="B92" s="58" t="s">
        <v>110</v>
      </c>
      <c r="C92" s="80" t="s">
        <v>107</v>
      </c>
      <c r="D92" s="32">
        <v>40</v>
      </c>
      <c r="E92" s="56"/>
      <c r="F92" s="68"/>
      <c r="G92" s="30"/>
      <c r="H92" s="68"/>
      <c r="I92" s="58"/>
      <c r="J92" s="58"/>
    </row>
    <row r="93" spans="1:10" s="139" customFormat="1" ht="78" customHeight="1">
      <c r="A93" s="32" t="s">
        <v>20</v>
      </c>
      <c r="B93" s="58" t="s">
        <v>111</v>
      </c>
      <c r="C93" s="80" t="s">
        <v>107</v>
      </c>
      <c r="D93" s="32">
        <v>40</v>
      </c>
      <c r="E93" s="56"/>
      <c r="F93" s="68"/>
      <c r="G93" s="30"/>
      <c r="H93" s="68"/>
      <c r="I93" s="58"/>
      <c r="J93" s="58"/>
    </row>
    <row r="94" spans="1:10" s="139" customFormat="1" ht="80.25" customHeight="1">
      <c r="A94" s="32" t="s">
        <v>22</v>
      </c>
      <c r="B94" s="58" t="s">
        <v>112</v>
      </c>
      <c r="C94" s="80" t="s">
        <v>107</v>
      </c>
      <c r="D94" s="32">
        <v>40</v>
      </c>
      <c r="E94" s="56"/>
      <c r="F94" s="68"/>
      <c r="G94" s="30"/>
      <c r="H94" s="68"/>
      <c r="I94" s="58"/>
      <c r="J94" s="58"/>
    </row>
    <row r="95" spans="1:10" ht="20.25" customHeight="1">
      <c r="A95" s="12" t="s">
        <v>24</v>
      </c>
      <c r="B95" s="14" t="s">
        <v>113</v>
      </c>
      <c r="C95" s="60" t="s">
        <v>114</v>
      </c>
      <c r="D95" s="12">
        <v>5</v>
      </c>
      <c r="E95" s="57"/>
      <c r="F95" s="69"/>
      <c r="G95" s="30"/>
      <c r="H95" s="81"/>
      <c r="I95" s="14"/>
      <c r="J95" s="14"/>
    </row>
    <row r="96" spans="1:10" ht="57" customHeight="1">
      <c r="A96" s="12" t="s">
        <v>26</v>
      </c>
      <c r="B96" s="14" t="s">
        <v>170</v>
      </c>
      <c r="C96" s="60" t="s">
        <v>13</v>
      </c>
      <c r="D96" s="12">
        <v>1</v>
      </c>
      <c r="E96" s="35"/>
      <c r="F96" s="36"/>
      <c r="G96" s="37"/>
      <c r="H96" s="36"/>
      <c r="I96" s="14"/>
      <c r="J96" s="14"/>
    </row>
    <row r="97" spans="1:10" ht="56.25" customHeight="1">
      <c r="A97" s="12" t="s">
        <v>28</v>
      </c>
      <c r="B97" s="14" t="s">
        <v>171</v>
      </c>
      <c r="C97" s="60" t="s">
        <v>114</v>
      </c>
      <c r="D97" s="12">
        <v>1</v>
      </c>
      <c r="E97" s="35"/>
      <c r="F97" s="36"/>
      <c r="G97" s="37"/>
      <c r="H97" s="36"/>
      <c r="I97" s="14"/>
      <c r="J97" s="14"/>
    </row>
    <row r="98" spans="1:33" ht="18" customHeight="1">
      <c r="A98" s="54"/>
      <c r="B98" s="62"/>
      <c r="C98" s="62"/>
      <c r="D98" s="82"/>
      <c r="E98" s="177" t="s">
        <v>48</v>
      </c>
      <c r="F98" s="177">
        <f>SUM(F89:F97)</f>
        <v>0</v>
      </c>
      <c r="G98" s="178" t="s">
        <v>49</v>
      </c>
      <c r="H98" s="177">
        <f>SUM(H89:H97)</f>
        <v>0</v>
      </c>
      <c r="I98" s="54"/>
      <c r="J98" s="54"/>
      <c r="K98" s="20"/>
      <c r="L98" s="20"/>
      <c r="M98" s="20"/>
      <c r="N98" s="20"/>
      <c r="O98" s="20"/>
      <c r="P98" s="20"/>
      <c r="Q98" s="20"/>
      <c r="R98" s="20"/>
      <c r="S98" s="20"/>
      <c r="T98" s="20"/>
      <c r="U98" s="20"/>
      <c r="V98" s="20"/>
      <c r="W98" s="20"/>
      <c r="X98" s="20"/>
      <c r="Y98" s="20"/>
      <c r="Z98" s="20"/>
      <c r="AA98" s="20"/>
      <c r="AB98" s="20"/>
      <c r="AC98" s="20"/>
      <c r="AD98" s="20"/>
      <c r="AE98" s="20"/>
      <c r="AF98" s="20"/>
      <c r="AG98" s="20"/>
    </row>
    <row r="99" spans="2:33" s="20" customFormat="1" ht="10.5">
      <c r="B99" s="22"/>
      <c r="D99" s="26"/>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ht="12.75" customHeight="1"/>
    <row r="101" spans="1:33" ht="17.25" customHeight="1">
      <c r="A101" s="172" t="s">
        <v>115</v>
      </c>
      <c r="B101" s="172"/>
      <c r="C101" s="172"/>
      <c r="D101" s="172"/>
      <c r="E101" s="172"/>
      <c r="F101" s="172"/>
      <c r="G101" s="172"/>
      <c r="H101" s="172"/>
      <c r="I101" s="172"/>
      <c r="J101" s="172"/>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row>
    <row r="102" spans="1:10" s="97" customFormat="1" ht="31.5">
      <c r="A102" s="73" t="s">
        <v>51</v>
      </c>
      <c r="B102" s="73" t="s">
        <v>2</v>
      </c>
      <c r="C102" s="73" t="s">
        <v>60</v>
      </c>
      <c r="D102" s="73" t="s">
        <v>4</v>
      </c>
      <c r="E102" s="73" t="s">
        <v>5</v>
      </c>
      <c r="F102" s="73" t="s">
        <v>6</v>
      </c>
      <c r="G102" s="73" t="s">
        <v>7</v>
      </c>
      <c r="H102" s="73" t="s">
        <v>8</v>
      </c>
      <c r="I102" s="83" t="s">
        <v>9</v>
      </c>
      <c r="J102" s="4" t="s">
        <v>10</v>
      </c>
    </row>
    <row r="103" spans="1:10" s="98" customFormat="1" ht="71.25" customHeight="1">
      <c r="A103" s="12">
        <v>1</v>
      </c>
      <c r="B103" s="84" t="s">
        <v>116</v>
      </c>
      <c r="C103" s="12" t="s">
        <v>13</v>
      </c>
      <c r="D103" s="12">
        <v>10</v>
      </c>
      <c r="E103" s="85"/>
      <c r="F103" s="86"/>
      <c r="G103" s="87"/>
      <c r="H103" s="88"/>
      <c r="I103" s="12"/>
      <c r="J103" s="141"/>
    </row>
    <row r="104" spans="1:10" s="98" customFormat="1" ht="76.5" customHeight="1">
      <c r="A104" s="12">
        <v>2</v>
      </c>
      <c r="B104" s="89" t="s">
        <v>117</v>
      </c>
      <c r="C104" s="12" t="s">
        <v>13</v>
      </c>
      <c r="D104" s="12">
        <v>250</v>
      </c>
      <c r="E104" s="85"/>
      <c r="F104" s="86"/>
      <c r="G104" s="87"/>
      <c r="H104" s="88"/>
      <c r="I104" s="142"/>
      <c r="J104" s="143"/>
    </row>
    <row r="105" spans="1:10" s="98" customFormat="1" ht="39.75" customHeight="1">
      <c r="A105" s="12">
        <v>3</v>
      </c>
      <c r="B105" s="89" t="s">
        <v>118</v>
      </c>
      <c r="C105" s="12" t="s">
        <v>13</v>
      </c>
      <c r="D105" s="12">
        <v>4</v>
      </c>
      <c r="E105" s="85"/>
      <c r="F105" s="86"/>
      <c r="G105" s="87"/>
      <c r="H105" s="88"/>
      <c r="I105" s="142"/>
      <c r="J105" s="143"/>
    </row>
    <row r="106" spans="1:10" s="98" customFormat="1" ht="41.25" customHeight="1">
      <c r="A106" s="12">
        <v>4</v>
      </c>
      <c r="B106" s="89" t="s">
        <v>119</v>
      </c>
      <c r="C106" s="12" t="s">
        <v>13</v>
      </c>
      <c r="D106" s="12">
        <v>2</v>
      </c>
      <c r="E106" s="85"/>
      <c r="F106" s="86"/>
      <c r="G106" s="87"/>
      <c r="H106" s="88"/>
      <c r="I106" s="142"/>
      <c r="J106" s="143"/>
    </row>
    <row r="107" spans="1:10" s="98" customFormat="1" ht="27.75" customHeight="1">
      <c r="A107" s="12">
        <v>5</v>
      </c>
      <c r="B107" s="15" t="s">
        <v>120</v>
      </c>
      <c r="C107" s="7" t="s">
        <v>13</v>
      </c>
      <c r="D107" s="7">
        <v>6</v>
      </c>
      <c r="E107" s="90"/>
      <c r="F107" s="86"/>
      <c r="G107" s="87"/>
      <c r="H107" s="88"/>
      <c r="I107" s="12"/>
      <c r="J107" s="143"/>
    </row>
    <row r="108" spans="1:10" s="98" customFormat="1" ht="91.5" customHeight="1">
      <c r="A108" s="12">
        <v>6</v>
      </c>
      <c r="B108" s="89" t="s">
        <v>121</v>
      </c>
      <c r="C108" s="12" t="s">
        <v>13</v>
      </c>
      <c r="D108" s="12">
        <v>18</v>
      </c>
      <c r="E108" s="13"/>
      <c r="F108" s="86"/>
      <c r="G108" s="87"/>
      <c r="H108" s="88"/>
      <c r="I108" s="142"/>
      <c r="J108" s="143"/>
    </row>
    <row r="109" spans="1:10" s="98" customFormat="1" ht="36" customHeight="1">
      <c r="A109" s="12">
        <v>7</v>
      </c>
      <c r="B109" s="15" t="s">
        <v>122</v>
      </c>
      <c r="C109" s="7" t="s">
        <v>13</v>
      </c>
      <c r="D109" s="7">
        <v>12</v>
      </c>
      <c r="E109" s="90"/>
      <c r="F109" s="86"/>
      <c r="G109" s="87"/>
      <c r="H109" s="88"/>
      <c r="I109" s="12"/>
      <c r="J109" s="143"/>
    </row>
    <row r="110" spans="1:10" s="98" customFormat="1" ht="57" customHeight="1">
      <c r="A110" s="12">
        <v>8</v>
      </c>
      <c r="B110" s="89" t="s">
        <v>123</v>
      </c>
      <c r="C110" s="12" t="s">
        <v>13</v>
      </c>
      <c r="D110" s="12">
        <v>6</v>
      </c>
      <c r="E110" s="85"/>
      <c r="F110" s="86"/>
      <c r="G110" s="87"/>
      <c r="H110" s="88"/>
      <c r="I110" s="12"/>
      <c r="J110" s="131"/>
    </row>
    <row r="111" spans="1:10" s="98" customFormat="1" ht="57" customHeight="1">
      <c r="A111" s="12">
        <v>9</v>
      </c>
      <c r="B111" s="89" t="s">
        <v>166</v>
      </c>
      <c r="C111" s="12" t="s">
        <v>13</v>
      </c>
      <c r="D111" s="12">
        <v>6</v>
      </c>
      <c r="E111" s="85"/>
      <c r="F111" s="86"/>
      <c r="G111" s="87"/>
      <c r="H111" s="88"/>
      <c r="I111" s="12"/>
      <c r="J111" s="131"/>
    </row>
    <row r="112" spans="1:10" s="98" customFormat="1" ht="42.75" customHeight="1">
      <c r="A112" s="12">
        <v>10</v>
      </c>
      <c r="B112" s="89" t="s">
        <v>124</v>
      </c>
      <c r="C112" s="12" t="s">
        <v>13</v>
      </c>
      <c r="D112" s="12">
        <v>6</v>
      </c>
      <c r="E112" s="85"/>
      <c r="F112" s="86"/>
      <c r="G112" s="87"/>
      <c r="H112" s="88"/>
      <c r="I112" s="12"/>
      <c r="J112" s="131"/>
    </row>
    <row r="113" spans="1:10" s="98" customFormat="1" ht="68.25" customHeight="1">
      <c r="A113" s="12">
        <v>11</v>
      </c>
      <c r="B113" s="91" t="s">
        <v>125</v>
      </c>
      <c r="C113" s="2" t="s">
        <v>13</v>
      </c>
      <c r="D113" s="2">
        <v>18</v>
      </c>
      <c r="E113" s="92"/>
      <c r="F113" s="86"/>
      <c r="G113" s="87"/>
      <c r="H113" s="88"/>
      <c r="I113" s="144"/>
      <c r="J113" s="141"/>
    </row>
    <row r="114" spans="1:10" s="98" customFormat="1" ht="73.5" customHeight="1">
      <c r="A114" s="12">
        <v>12</v>
      </c>
      <c r="B114" s="89" t="s">
        <v>126</v>
      </c>
      <c r="C114" s="12" t="s">
        <v>13</v>
      </c>
      <c r="D114" s="12">
        <v>12</v>
      </c>
      <c r="E114" s="85"/>
      <c r="F114" s="86"/>
      <c r="G114" s="87"/>
      <c r="H114" s="88"/>
      <c r="I114" s="142"/>
      <c r="J114" s="143"/>
    </row>
    <row r="115" spans="1:10" s="98" customFormat="1" ht="72.75" customHeight="1">
      <c r="A115" s="12">
        <v>13</v>
      </c>
      <c r="B115" s="89" t="s">
        <v>127</v>
      </c>
      <c r="C115" s="12" t="s">
        <v>13</v>
      </c>
      <c r="D115" s="12">
        <v>12</v>
      </c>
      <c r="E115" s="85"/>
      <c r="F115" s="86"/>
      <c r="G115" s="87"/>
      <c r="H115" s="88"/>
      <c r="I115" s="142"/>
      <c r="J115" s="143"/>
    </row>
    <row r="116" spans="1:10" s="98" customFormat="1" ht="73.5" customHeight="1">
      <c r="A116" s="12">
        <v>14</v>
      </c>
      <c r="B116" s="89" t="s">
        <v>128</v>
      </c>
      <c r="C116" s="12" t="s">
        <v>13</v>
      </c>
      <c r="D116" s="12">
        <v>12</v>
      </c>
      <c r="E116" s="85"/>
      <c r="F116" s="86"/>
      <c r="G116" s="87"/>
      <c r="H116" s="88"/>
      <c r="I116" s="142"/>
      <c r="J116" s="143"/>
    </row>
    <row r="117" spans="1:10" s="98" customFormat="1" ht="72.75" customHeight="1">
      <c r="A117" s="12">
        <v>15</v>
      </c>
      <c r="B117" s="89" t="s">
        <v>129</v>
      </c>
      <c r="C117" s="12" t="s">
        <v>13</v>
      </c>
      <c r="D117" s="12">
        <v>6</v>
      </c>
      <c r="E117" s="85"/>
      <c r="F117" s="86"/>
      <c r="G117" s="87"/>
      <c r="H117" s="88"/>
      <c r="I117" s="142"/>
      <c r="J117" s="143"/>
    </row>
    <row r="118" spans="1:10" s="98" customFormat="1" ht="46.5" customHeight="1">
      <c r="A118" s="12">
        <v>16</v>
      </c>
      <c r="B118" s="89" t="s">
        <v>130</v>
      </c>
      <c r="C118" s="12" t="s">
        <v>13</v>
      </c>
      <c r="D118" s="12">
        <v>2</v>
      </c>
      <c r="E118" s="85"/>
      <c r="F118" s="86"/>
      <c r="G118" s="87"/>
      <c r="H118" s="88"/>
      <c r="I118" s="142"/>
      <c r="J118" s="143"/>
    </row>
    <row r="119" spans="1:10" s="98" customFormat="1" ht="41.25" customHeight="1">
      <c r="A119" s="12">
        <v>17</v>
      </c>
      <c r="B119" s="89" t="s">
        <v>131</v>
      </c>
      <c r="C119" s="12" t="s">
        <v>58</v>
      </c>
      <c r="D119" s="12">
        <v>6</v>
      </c>
      <c r="E119" s="85"/>
      <c r="F119" s="86"/>
      <c r="G119" s="87"/>
      <c r="H119" s="88"/>
      <c r="I119" s="142"/>
      <c r="J119" s="143"/>
    </row>
    <row r="120" spans="1:10" s="98" customFormat="1" ht="69.75" customHeight="1">
      <c r="A120" s="12">
        <v>18</v>
      </c>
      <c r="B120" s="89" t="s">
        <v>167</v>
      </c>
      <c r="C120" s="12" t="s">
        <v>13</v>
      </c>
      <c r="D120" s="12">
        <v>22</v>
      </c>
      <c r="E120" s="85"/>
      <c r="F120" s="86"/>
      <c r="G120" s="87"/>
      <c r="H120" s="88"/>
      <c r="I120" s="142"/>
      <c r="J120" s="143"/>
    </row>
    <row r="121" spans="1:10" s="98" customFormat="1" ht="39" customHeight="1">
      <c r="A121" s="12">
        <v>19</v>
      </c>
      <c r="B121" s="89" t="s">
        <v>132</v>
      </c>
      <c r="C121" s="12" t="s">
        <v>13</v>
      </c>
      <c r="D121" s="12">
        <v>1</v>
      </c>
      <c r="E121" s="93"/>
      <c r="F121" s="94"/>
      <c r="G121" s="95"/>
      <c r="H121" s="94"/>
      <c r="I121" s="142"/>
      <c r="J121" s="143"/>
    </row>
    <row r="122" spans="1:33" s="97" customFormat="1" ht="18.75" customHeight="1">
      <c r="A122" s="38"/>
      <c r="B122" s="26"/>
      <c r="C122" s="38"/>
      <c r="D122" s="26"/>
      <c r="E122" s="177" t="s">
        <v>48</v>
      </c>
      <c r="F122" s="177">
        <f>SUM(F103:F121)</f>
        <v>0</v>
      </c>
      <c r="G122" s="178" t="s">
        <v>49</v>
      </c>
      <c r="H122" s="177">
        <f>SUM(H103:H121)</f>
        <v>0</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row>
    <row r="123" spans="1:3" s="26" customFormat="1" ht="10.5">
      <c r="A123" s="38"/>
      <c r="C123" s="38"/>
    </row>
    <row r="124" spans="1:3" s="26" customFormat="1" ht="12.75" customHeight="1">
      <c r="A124" s="38"/>
      <c r="C124" s="38"/>
    </row>
    <row r="125" spans="1:10" s="26" customFormat="1" ht="18.75" customHeight="1">
      <c r="A125" s="172" t="s">
        <v>133</v>
      </c>
      <c r="B125" s="172"/>
      <c r="C125" s="172"/>
      <c r="D125" s="172"/>
      <c r="E125" s="172"/>
      <c r="F125" s="172"/>
      <c r="G125" s="172"/>
      <c r="H125" s="172"/>
      <c r="I125" s="172"/>
      <c r="J125" s="172"/>
    </row>
    <row r="126" spans="1:33" s="26" customFormat="1" ht="31.5">
      <c r="A126" s="96" t="s">
        <v>51</v>
      </c>
      <c r="B126" s="96" t="s">
        <v>98</v>
      </c>
      <c r="C126" s="96" t="s">
        <v>60</v>
      </c>
      <c r="D126" s="96" t="s">
        <v>4</v>
      </c>
      <c r="E126" s="96" t="s">
        <v>5</v>
      </c>
      <c r="F126" s="96" t="s">
        <v>6</v>
      </c>
      <c r="G126" s="96" t="s">
        <v>7</v>
      </c>
      <c r="H126" s="96" t="s">
        <v>8</v>
      </c>
      <c r="I126" s="96" t="s">
        <v>9</v>
      </c>
      <c r="J126" s="96" t="s">
        <v>53</v>
      </c>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row>
    <row r="127" spans="1:33" s="38" customFormat="1" ht="63.75" customHeight="1">
      <c r="A127" s="12" t="s">
        <v>11</v>
      </c>
      <c r="B127" s="14" t="s">
        <v>134</v>
      </c>
      <c r="C127" s="12" t="s">
        <v>58</v>
      </c>
      <c r="D127" s="12">
        <v>12</v>
      </c>
      <c r="E127" s="14"/>
      <c r="F127" s="14"/>
      <c r="G127" s="87"/>
      <c r="H127" s="57"/>
      <c r="I127" s="14"/>
      <c r="J127" s="14"/>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row>
    <row r="128" spans="1:10" s="26" customFormat="1" ht="45" customHeight="1">
      <c r="A128" s="12" t="s">
        <v>14</v>
      </c>
      <c r="B128" s="14" t="s">
        <v>135</v>
      </c>
      <c r="C128" s="12" t="s">
        <v>58</v>
      </c>
      <c r="D128" s="12">
        <v>12</v>
      </c>
      <c r="E128" s="14"/>
      <c r="F128" s="14"/>
      <c r="G128" s="87"/>
      <c r="H128" s="57"/>
      <c r="I128" s="14"/>
      <c r="J128" s="14"/>
    </row>
    <row r="129" spans="1:10" s="26" customFormat="1" ht="49.5" customHeight="1">
      <c r="A129" s="12" t="s">
        <v>16</v>
      </c>
      <c r="B129" s="14" t="s">
        <v>136</v>
      </c>
      <c r="C129" s="12" t="s">
        <v>58</v>
      </c>
      <c r="D129" s="12">
        <v>50</v>
      </c>
      <c r="E129" s="14"/>
      <c r="F129" s="14"/>
      <c r="G129" s="87"/>
      <c r="H129" s="57"/>
      <c r="I129" s="14"/>
      <c r="J129" s="14"/>
    </row>
    <row r="130" spans="1:10" s="26" customFormat="1" ht="60" customHeight="1">
      <c r="A130" s="12" t="s">
        <v>18</v>
      </c>
      <c r="B130" s="14" t="s">
        <v>137</v>
      </c>
      <c r="C130" s="12" t="s">
        <v>58</v>
      </c>
      <c r="D130" s="12">
        <v>12</v>
      </c>
      <c r="E130" s="14"/>
      <c r="F130" s="14"/>
      <c r="G130" s="87"/>
      <c r="H130" s="57"/>
      <c r="I130" s="14"/>
      <c r="J130" s="14"/>
    </row>
    <row r="131" spans="1:10" s="26" customFormat="1" ht="60" customHeight="1">
      <c r="A131" s="12" t="s">
        <v>20</v>
      </c>
      <c r="B131" s="14" t="s">
        <v>138</v>
      </c>
      <c r="C131" s="12" t="s">
        <v>58</v>
      </c>
      <c r="D131" s="12">
        <v>12</v>
      </c>
      <c r="E131" s="14"/>
      <c r="F131" s="14"/>
      <c r="G131" s="87"/>
      <c r="H131" s="57"/>
      <c r="I131" s="14"/>
      <c r="J131" s="14"/>
    </row>
    <row r="132" spans="1:10" s="26" customFormat="1" ht="17.25" customHeight="1">
      <c r="A132" s="97"/>
      <c r="B132" s="98"/>
      <c r="C132" s="97"/>
      <c r="D132" s="98"/>
      <c r="E132" s="177" t="s">
        <v>48</v>
      </c>
      <c r="F132" s="177">
        <f>SUM(F127:F131)</f>
        <v>0</v>
      </c>
      <c r="G132" s="178" t="s">
        <v>49</v>
      </c>
      <c r="H132" s="177">
        <f>SUM(H127:H131)</f>
        <v>0</v>
      </c>
      <c r="I132" s="98"/>
      <c r="J132" s="98"/>
    </row>
    <row r="133" spans="1:3" s="26" customFormat="1" ht="10.5">
      <c r="A133" s="38"/>
      <c r="C133" s="38"/>
    </row>
    <row r="134" spans="1:3" s="26" customFormat="1" ht="12.75" customHeight="1">
      <c r="A134" s="38"/>
      <c r="C134" s="38"/>
    </row>
    <row r="135" spans="1:33" s="26" customFormat="1" ht="20.25" customHeight="1">
      <c r="A135" s="172" t="s">
        <v>139</v>
      </c>
      <c r="B135" s="172"/>
      <c r="C135" s="172"/>
      <c r="D135" s="172"/>
      <c r="E135" s="172"/>
      <c r="F135" s="172"/>
      <c r="G135" s="172"/>
      <c r="H135" s="172"/>
      <c r="I135" s="172"/>
      <c r="J135" s="17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row>
    <row r="136" spans="1:33" s="26" customFormat="1" ht="31.5">
      <c r="A136" s="96" t="s">
        <v>51</v>
      </c>
      <c r="B136" s="96" t="s">
        <v>98</v>
      </c>
      <c r="C136" s="96" t="s">
        <v>60</v>
      </c>
      <c r="D136" s="96" t="s">
        <v>4</v>
      </c>
      <c r="E136" s="96" t="s">
        <v>5</v>
      </c>
      <c r="F136" s="96" t="s">
        <v>6</v>
      </c>
      <c r="G136" s="96" t="s">
        <v>7</v>
      </c>
      <c r="H136" s="96" t="s">
        <v>8</v>
      </c>
      <c r="I136" s="96" t="s">
        <v>9</v>
      </c>
      <c r="J136" s="96" t="s">
        <v>53</v>
      </c>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row>
    <row r="137" spans="1:10" s="139" customFormat="1" ht="71.25" customHeight="1">
      <c r="A137" s="99" t="s">
        <v>11</v>
      </c>
      <c r="B137" s="58" t="s">
        <v>140</v>
      </c>
      <c r="C137" s="32" t="s">
        <v>13</v>
      </c>
      <c r="D137" s="32">
        <v>120</v>
      </c>
      <c r="E137" s="100"/>
      <c r="F137" s="100"/>
      <c r="G137" s="87"/>
      <c r="H137" s="100"/>
      <c r="I137" s="58"/>
      <c r="J137" s="58"/>
    </row>
    <row r="138" spans="1:10" s="139" customFormat="1" ht="39.75" customHeight="1">
      <c r="A138" s="32" t="s">
        <v>14</v>
      </c>
      <c r="B138" s="58" t="s">
        <v>141</v>
      </c>
      <c r="C138" s="32" t="s">
        <v>13</v>
      </c>
      <c r="D138" s="32">
        <v>40</v>
      </c>
      <c r="E138" s="100"/>
      <c r="F138" s="100"/>
      <c r="G138" s="87"/>
      <c r="H138" s="100"/>
      <c r="I138" s="58"/>
      <c r="J138" s="58"/>
    </row>
    <row r="139" spans="1:10" s="139" customFormat="1" ht="41.25" customHeight="1">
      <c r="A139" s="32" t="s">
        <v>16</v>
      </c>
      <c r="B139" s="58" t="s">
        <v>142</v>
      </c>
      <c r="C139" s="32" t="s">
        <v>13</v>
      </c>
      <c r="D139" s="32">
        <v>50</v>
      </c>
      <c r="E139" s="100"/>
      <c r="F139" s="100"/>
      <c r="G139" s="87"/>
      <c r="H139" s="100"/>
      <c r="I139" s="58"/>
      <c r="J139" s="58"/>
    </row>
    <row r="140" spans="1:10" s="139" customFormat="1" ht="51" customHeight="1">
      <c r="A140" s="32" t="s">
        <v>18</v>
      </c>
      <c r="B140" s="58" t="s">
        <v>143</v>
      </c>
      <c r="C140" s="32" t="s">
        <v>13</v>
      </c>
      <c r="D140" s="32">
        <v>100</v>
      </c>
      <c r="E140" s="56"/>
      <c r="F140" s="100"/>
      <c r="G140" s="87"/>
      <c r="H140" s="56"/>
      <c r="I140" s="145"/>
      <c r="J140" s="145"/>
    </row>
    <row r="141" spans="1:10" s="139" customFormat="1" ht="85.5" customHeight="1">
      <c r="A141" s="32" t="s">
        <v>20</v>
      </c>
      <c r="B141" s="101" t="s">
        <v>144</v>
      </c>
      <c r="C141" s="102" t="s">
        <v>13</v>
      </c>
      <c r="D141" s="102">
        <v>75</v>
      </c>
      <c r="E141" s="103"/>
      <c r="F141" s="100"/>
      <c r="G141" s="87"/>
      <c r="H141" s="103"/>
      <c r="I141" s="101"/>
      <c r="J141" s="101"/>
    </row>
    <row r="142" spans="1:10" s="139" customFormat="1" ht="63.75" customHeight="1">
      <c r="A142" s="32" t="s">
        <v>22</v>
      </c>
      <c r="B142" s="104" t="s">
        <v>145</v>
      </c>
      <c r="C142" s="32" t="s">
        <v>13</v>
      </c>
      <c r="D142" s="32">
        <v>50</v>
      </c>
      <c r="E142" s="56"/>
      <c r="F142" s="100"/>
      <c r="G142" s="87"/>
      <c r="H142" s="56"/>
      <c r="I142" s="58"/>
      <c r="J142" s="58"/>
    </row>
    <row r="143" spans="1:10" ht="16.5" customHeight="1">
      <c r="A143" s="105"/>
      <c r="B143" s="98"/>
      <c r="C143" s="97"/>
      <c r="D143" s="98"/>
      <c r="E143" s="177" t="s">
        <v>48</v>
      </c>
      <c r="F143" s="177">
        <f>SUM(F137:F142)</f>
        <v>0</v>
      </c>
      <c r="G143" s="178" t="s">
        <v>49</v>
      </c>
      <c r="H143" s="177">
        <f>SUM(H137:H142)</f>
        <v>0</v>
      </c>
      <c r="I143" s="127"/>
      <c r="J143" s="127"/>
    </row>
    <row r="144" spans="2:8" ht="10.5">
      <c r="B144" s="26"/>
      <c r="C144" s="38"/>
      <c r="D144" s="26"/>
      <c r="E144" s="26"/>
      <c r="F144" s="26"/>
      <c r="G144" s="26"/>
      <c r="H144" s="26"/>
    </row>
    <row r="146" spans="1:10" ht="19.5" customHeight="1">
      <c r="A146" s="155" t="s">
        <v>146</v>
      </c>
      <c r="B146" s="155"/>
      <c r="C146" s="155"/>
      <c r="D146" s="155"/>
      <c r="E146" s="155"/>
      <c r="F146" s="155"/>
      <c r="G146" s="155"/>
      <c r="H146" s="155"/>
      <c r="I146" s="155"/>
      <c r="J146" s="155"/>
    </row>
    <row r="147" spans="1:33" ht="31.5">
      <c r="A147" s="2" t="s">
        <v>51</v>
      </c>
      <c r="B147" s="2" t="s">
        <v>93</v>
      </c>
      <c r="C147" s="2" t="s">
        <v>60</v>
      </c>
      <c r="D147" s="2" t="s">
        <v>4</v>
      </c>
      <c r="E147" s="2" t="s">
        <v>5</v>
      </c>
      <c r="F147" s="2" t="s">
        <v>6</v>
      </c>
      <c r="G147" s="2" t="s">
        <v>7</v>
      </c>
      <c r="H147" s="2" t="s">
        <v>8</v>
      </c>
      <c r="I147" s="2" t="s">
        <v>94</v>
      </c>
      <c r="J147" s="2" t="s">
        <v>53</v>
      </c>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row>
    <row r="148" spans="1:10" ht="134.25" customHeight="1">
      <c r="A148" s="66" t="s">
        <v>11</v>
      </c>
      <c r="B148" s="67" t="s">
        <v>147</v>
      </c>
      <c r="C148" s="12" t="s">
        <v>13</v>
      </c>
      <c r="D148" s="12">
        <v>400</v>
      </c>
      <c r="E148" s="68"/>
      <c r="F148" s="69"/>
      <c r="G148" s="30"/>
      <c r="H148" s="69"/>
      <c r="I148" s="14"/>
      <c r="J148" s="14"/>
    </row>
    <row r="149" spans="1:10" ht="19.5" customHeight="1">
      <c r="A149" s="66" t="s">
        <v>14</v>
      </c>
      <c r="B149" s="67" t="s">
        <v>148</v>
      </c>
      <c r="C149" s="12" t="s">
        <v>13</v>
      </c>
      <c r="D149" s="12">
        <v>400</v>
      </c>
      <c r="E149" s="68"/>
      <c r="F149" s="69"/>
      <c r="G149" s="30"/>
      <c r="H149" s="69"/>
      <c r="I149" s="14"/>
      <c r="J149" s="14"/>
    </row>
    <row r="150" spans="1:10" ht="17.25" customHeight="1">
      <c r="A150" s="106"/>
      <c r="B150" s="107"/>
      <c r="C150" s="53"/>
      <c r="D150" s="108"/>
      <c r="E150" s="177" t="s">
        <v>48</v>
      </c>
      <c r="F150" s="177">
        <f>SUM(F148:F149)</f>
        <v>0</v>
      </c>
      <c r="G150" s="178" t="s">
        <v>49</v>
      </c>
      <c r="H150" s="177">
        <f>SUM(H148:H149)</f>
        <v>0</v>
      </c>
      <c r="I150" s="108"/>
      <c r="J150" s="108"/>
    </row>
    <row r="151" spans="1:10" ht="10.5">
      <c r="A151" s="109"/>
      <c r="B151" s="110"/>
      <c r="C151" s="21"/>
      <c r="D151" s="23"/>
      <c r="E151" s="111"/>
      <c r="F151" s="71"/>
      <c r="G151" s="112"/>
      <c r="H151" s="71"/>
      <c r="I151" s="23"/>
      <c r="J151" s="23"/>
    </row>
    <row r="153" spans="1:9" ht="24" customHeight="1">
      <c r="A153" s="179" t="s">
        <v>149</v>
      </c>
      <c r="B153" s="179"/>
      <c r="C153" s="179"/>
      <c r="D153" s="179"/>
      <c r="E153" s="179"/>
      <c r="F153" s="179"/>
      <c r="G153" s="179"/>
      <c r="H153" s="179"/>
      <c r="I153" s="179"/>
    </row>
    <row r="154" spans="1:9" ht="39.75" customHeight="1">
      <c r="A154" s="51" t="s">
        <v>51</v>
      </c>
      <c r="B154" s="51" t="s">
        <v>150</v>
      </c>
      <c r="C154" s="60" t="s">
        <v>151</v>
      </c>
      <c r="D154" s="113" t="s">
        <v>152</v>
      </c>
      <c r="E154" s="114" t="s">
        <v>153</v>
      </c>
      <c r="F154" s="51" t="s">
        <v>154</v>
      </c>
      <c r="G154" s="115" t="s">
        <v>155</v>
      </c>
      <c r="H154" s="59" t="s">
        <v>9</v>
      </c>
      <c r="I154" s="116" t="s">
        <v>156</v>
      </c>
    </row>
    <row r="155" spans="1:9" ht="30.75" customHeight="1">
      <c r="A155" s="51" t="s">
        <v>11</v>
      </c>
      <c r="B155" s="117" t="s">
        <v>157</v>
      </c>
      <c r="C155" s="60">
        <v>1</v>
      </c>
      <c r="D155" s="118"/>
      <c r="E155" s="119"/>
      <c r="F155" s="120"/>
      <c r="G155" s="121"/>
      <c r="H155" s="122"/>
      <c r="I155" s="122"/>
    </row>
    <row r="156" spans="1:9" ht="53.25" customHeight="1">
      <c r="A156" s="51" t="s">
        <v>14</v>
      </c>
      <c r="B156" s="117" t="s">
        <v>158</v>
      </c>
      <c r="C156" s="60">
        <v>1</v>
      </c>
      <c r="D156" s="118"/>
      <c r="E156" s="119"/>
      <c r="F156" s="120"/>
      <c r="G156" s="121"/>
      <c r="H156" s="122"/>
      <c r="I156" s="122"/>
    </row>
    <row r="157" spans="1:9" ht="141.75" customHeight="1">
      <c r="A157" s="51" t="s">
        <v>16</v>
      </c>
      <c r="B157" s="117" t="s">
        <v>159</v>
      </c>
      <c r="C157" s="60">
        <v>18</v>
      </c>
      <c r="D157" s="118"/>
      <c r="E157" s="119"/>
      <c r="F157" s="120"/>
      <c r="G157" s="121"/>
      <c r="H157" s="122"/>
      <c r="I157" s="122"/>
    </row>
    <row r="158" spans="1:9" ht="138.75" customHeight="1">
      <c r="A158" s="51" t="s">
        <v>18</v>
      </c>
      <c r="B158" s="117" t="s">
        <v>160</v>
      </c>
      <c r="C158" s="60">
        <v>24</v>
      </c>
      <c r="D158" s="118"/>
      <c r="E158" s="119"/>
      <c r="F158" s="120"/>
      <c r="G158" s="121"/>
      <c r="H158" s="122"/>
      <c r="I158" s="122"/>
    </row>
    <row r="159" spans="1:9" ht="105">
      <c r="A159" s="51" t="s">
        <v>20</v>
      </c>
      <c r="B159" s="117" t="s">
        <v>161</v>
      </c>
      <c r="C159" s="60">
        <v>18</v>
      </c>
      <c r="D159" s="118"/>
      <c r="E159" s="119"/>
      <c r="F159" s="120"/>
      <c r="G159" s="121"/>
      <c r="H159" s="122"/>
      <c r="I159" s="122"/>
    </row>
    <row r="160" spans="1:9" ht="120.75" customHeight="1">
      <c r="A160" s="51" t="s">
        <v>22</v>
      </c>
      <c r="B160" s="117" t="s">
        <v>162</v>
      </c>
      <c r="C160" s="60">
        <v>6</v>
      </c>
      <c r="D160" s="118"/>
      <c r="E160" s="119"/>
      <c r="F160" s="120"/>
      <c r="G160" s="121"/>
      <c r="H160" s="122"/>
      <c r="I160" s="122"/>
    </row>
    <row r="161" spans="1:9" ht="137.25" customHeight="1">
      <c r="A161" s="51" t="s">
        <v>24</v>
      </c>
      <c r="B161" s="117" t="s">
        <v>163</v>
      </c>
      <c r="C161" s="60">
        <v>6</v>
      </c>
      <c r="D161" s="118"/>
      <c r="E161" s="119"/>
      <c r="F161" s="120"/>
      <c r="G161" s="121"/>
      <c r="H161" s="122"/>
      <c r="I161" s="122"/>
    </row>
    <row r="162" spans="1:7" ht="17.25" customHeight="1">
      <c r="A162" s="123"/>
      <c r="B162" s="124"/>
      <c r="C162" s="125"/>
      <c r="D162" s="180" t="s">
        <v>164</v>
      </c>
      <c r="E162" s="181">
        <f>SUM(E155:E161)</f>
        <v>0</v>
      </c>
      <c r="F162" s="182" t="s">
        <v>165</v>
      </c>
      <c r="G162" s="181">
        <f>SUM(G155:G161)</f>
        <v>0</v>
      </c>
    </row>
    <row r="165" ht="29.25" customHeight="1">
      <c r="B165" s="126"/>
    </row>
  </sheetData>
  <sheetProtection selectLockedCells="1" selectUnlockedCells="1"/>
  <mergeCells count="13">
    <mergeCell ref="A1:J1"/>
    <mergeCell ref="A3:J3"/>
    <mergeCell ref="A26:J26"/>
    <mergeCell ref="A36:J36"/>
    <mergeCell ref="A46:J46"/>
    <mergeCell ref="A72:J72"/>
    <mergeCell ref="A153:I153"/>
    <mergeCell ref="A77:J77"/>
    <mergeCell ref="A87:J87"/>
    <mergeCell ref="A101:J101"/>
    <mergeCell ref="A125:J125"/>
    <mergeCell ref="A135:J135"/>
    <mergeCell ref="A146:J146"/>
  </mergeCells>
  <printOptions/>
  <pageMargins left="0.7479166666666667" right="0.7479166666666667" top="0.9840277777777777" bottom="0.9840277777777777" header="0.5118055555555555" footer="0.5118055555555555"/>
  <pageSetup horizontalDpi="300" verticalDpi="300" orientation="portrait" paperSize="9" scale="53" r:id="rId1"/>
  <rowBreaks count="6" manualBreakCount="6">
    <brk id="35" max="255" man="1"/>
    <brk id="45" max="255" man="1"/>
    <brk id="86" max="255" man="1"/>
    <brk id="100" max="255" man="1"/>
    <brk id="124" max="255" man="1"/>
    <brk id="152"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adebicki</dc:creator>
  <cp:keywords/>
  <dc:description/>
  <cp:lastModifiedBy>48783</cp:lastModifiedBy>
  <cp:lastPrinted>2021-06-22T09:50:14Z</cp:lastPrinted>
  <dcterms:created xsi:type="dcterms:W3CDTF">2021-06-22T09:22:06Z</dcterms:created>
  <dcterms:modified xsi:type="dcterms:W3CDTF">2021-06-24T07:31:52Z</dcterms:modified>
  <cp:category/>
  <cp:version/>
  <cp:contentType/>
  <cp:contentStatus/>
</cp:coreProperties>
</file>