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zał nr 5" sheetId="1" r:id="rId1"/>
  </sheets>
  <definedNames>
    <definedName name="_xlnm.Print_Area" localSheetId="0">'zał nr 5'!$A$1:$L$228</definedName>
  </definedNames>
  <calcPr fullCalcOnLoad="1"/>
</workbook>
</file>

<file path=xl/sharedStrings.xml><?xml version="1.0" encoding="utf-8"?>
<sst xmlns="http://schemas.openxmlformats.org/spreadsheetml/2006/main" count="841" uniqueCount="255">
  <si>
    <t>Nowej generacji opatrunek z jonami srebra na rany przewlekłe, o właściwościach niszczących biofilm bakteryjny i bakteriobójczych (także w stosunku do MRSA, VRE) , a'10 szt</t>
  </si>
  <si>
    <t>Jalowy opatrunek do oczyszcania ran i akktywacji procesu gojenia, zawierający płyn Ringera i biguanid poliheksametylenowy, a'10 szt.</t>
  </si>
  <si>
    <t>Antybakteryjny opatrunek ze srebrem do leczenia ran zakażonych i narażonych na infekcję, skuteczny wobec bakterii gram-ujemnych i gram-dodatnich, włącznie ze szczepami MRSA, a'10 szt.</t>
  </si>
  <si>
    <t>Myjki jednorazowego użytku wykonane z miękkiej celulozowej. Pokryte jednostronnie od wewnątrz folią polietylenową, a'50 szt</t>
  </si>
  <si>
    <t xml:space="preserve"> </t>
  </si>
  <si>
    <t>Pakiet jałowy, kompres z gazy 17N, 8W 10 cm x10cm, tupfer rożek 18 cm x 18 cm- szt. Serweta z włókniny dwuwarstwowej polietylenowo wiskozowa 45 cm x 45cm - 1szt, klasy II a, reguła 7</t>
  </si>
  <si>
    <t>Pakiet jałowy:  kompres z gazy 17 N, 8W 10 cm  x 10 cm - 15 szt., tupfer kula 15 cm x 15 cm - 6 szt., tupfer kula 20 cm x 20 cm - 20 szt., tupfer kula 30 cm x 30 cm - 4 szt (migdałkowy), klasy II a, reguła 7</t>
  </si>
  <si>
    <t>Podkłady higieniczne z wkładem chłonnym z pulpy celulozowej,  min. chłonność 1200 ml, podkład od spodu ma być zabezpieczony nieprzepuszczalną folią, a' 30 szt.</t>
  </si>
  <si>
    <t>60 cm x 60 cm</t>
  </si>
  <si>
    <t>60 cm x 90 cm</t>
  </si>
  <si>
    <t xml:space="preserve"> 33 cm x 50 cm długość na rolce 25 m</t>
  </si>
  <si>
    <t>Śliniak z  podfoliowanej bibuły celulozowej, z kieszonką, jednorazowy, zawiązywany wokół szyi, a'100 szt.</t>
  </si>
  <si>
    <t>Kompresy żelowe  typu ciepło/zimne, a'1 szt</t>
  </si>
  <si>
    <t>5 cm x 5 m</t>
  </si>
  <si>
    <t>Zbiornik na wydzielinę 250-300 ml, kompatybilny z zaproponowanym urządzeniem, a'1 szt.</t>
  </si>
  <si>
    <t>Zbiornik na wydzielinę 750-800 ml, kompatybilny z zaproponowanym urządzeniem, a'1 szt.</t>
  </si>
  <si>
    <t>Łącznik Y,  a'1 szt.</t>
  </si>
  <si>
    <t>Zestaw opatrunkowy z hydrofobową pianką poliuretanową, brzuszny. Skład zestawu: 2 x opatrunek piankowy 38-43 x 25-30 x 1,6 cm, 1 x folia ochronna do zabezpieczania organów, 1 x port (dren) umożliwiający przepływ wysięku z rany do kanistra, 6 x transparentny opatrunek z folii. Poszczególne elementy zestawu sterylne,kompatybilne z zaproponowanym urządzeniem, a'1 szt.</t>
  </si>
  <si>
    <t>Zestaw opatrunkowy z hydrofobową pianką poliuretanową, duży. Skład zestawu: 1 x opatrunek piankowy 25 x 15 x 3-3,3 cm, 1 x port (dren) umożliwiający przepływ wysięku z rany do kanistra, 3 x transparentny opatrunek z folii. Poszczególne elementy zestawu sterylne,kompatybilne z zaproponowanym urządzeniem, a'3 szt.</t>
  </si>
  <si>
    <t>Zestaw opatrunkowy z hydrofobową pianką poliuretanową, średni. Skład zestawu: 1 x opatrunek piankowy 18-20 x 12,5  x 3-3,3 cm, 1 x port (dren) umożliwiający przepływ wysięku z rany do kanistra, 2 x transparentny opatrunek z folii. Poszczególne elementy zestawu sterylne,kompatybilne z zaproponowanym urządzeniem,  a'3 szt.</t>
  </si>
  <si>
    <t>Zestaw opatrunkowy z hydrofobową pianką poliuretanową, mały. Skład zestawu: 1 x opatrunek piankowy 10 x 7,5-8 x 3-3,3 cm, 1 x port (dren) umożliwiający przepływ wysięku z rany do kanistra, 3 x transparentny opatrunek z folii. Poszczególne elementy zestawu sterylne,kompatybilne z zaproponowanym urządzeniem, a'3 szt.</t>
  </si>
  <si>
    <t>Lp.</t>
  </si>
  <si>
    <t>Nazwa asortymentu</t>
  </si>
  <si>
    <t>j.m.</t>
  </si>
  <si>
    <t xml:space="preserve">Opaska dziana, wiskozowa </t>
  </si>
  <si>
    <t>szt</t>
  </si>
  <si>
    <t>op.</t>
  </si>
  <si>
    <t>Razem:</t>
  </si>
  <si>
    <t>xxxx</t>
  </si>
  <si>
    <t>Ilości szacunkowe. Zamawiający zastrzega sobie prawo zakupu mniejszej ilości</t>
  </si>
  <si>
    <t>Całkowita cena oferty brutto:</t>
  </si>
  <si>
    <t>słownie:</t>
  </si>
  <si>
    <t>Zamówienia realizowane zgodnie ze składanymi zamówieniami bieżącymi.</t>
  </si>
  <si>
    <t>cena jedn.netto za op./szt</t>
  </si>
  <si>
    <t>7,5 cm x 7,5 cm</t>
  </si>
  <si>
    <t>10 cm x 10 cm</t>
  </si>
  <si>
    <t>5 cm x 5 cm</t>
  </si>
  <si>
    <t>op</t>
  </si>
  <si>
    <t>m</t>
  </si>
  <si>
    <t>40 cm x 60 cm</t>
  </si>
  <si>
    <t>Serweta operacyjna z gazy 17 nitkowej, z nitką RTG i tasiemką, 4 warstwowa, jałowa, sterylizacja parą wodną, a'2 szt, klasy II a, reguła 7</t>
  </si>
  <si>
    <t>45 cm x 70 cm (+/- 2%)</t>
  </si>
  <si>
    <t>szt.</t>
  </si>
  <si>
    <t>5 cm x 10 m</t>
  </si>
  <si>
    <t>10 cm x 10 m</t>
  </si>
  <si>
    <t>15 cm x 10 m</t>
  </si>
  <si>
    <t>20 cm x 10 m</t>
  </si>
  <si>
    <t>10 cm x 12 cm</t>
  </si>
  <si>
    <t>rozmiar L</t>
  </si>
  <si>
    <t>rozmiar XL</t>
  </si>
  <si>
    <t>rozmiar  M</t>
  </si>
  <si>
    <t>rolka</t>
  </si>
  <si>
    <t>15 cm x 15 cm</t>
  </si>
  <si>
    <t>30 cm x 30 cm</t>
  </si>
  <si>
    <t>Tupfer z gazy 17 nitkowej, kula jałowy a'10 szt, klasy II a, reguła 7</t>
  </si>
  <si>
    <t>20 cm x 20 cm</t>
  </si>
  <si>
    <t xml:space="preserve"> 95 cm x 95 cm x 134 cm</t>
  </si>
  <si>
    <t>tolerancja (+/- 20%)</t>
  </si>
  <si>
    <t>10 cm x 20 cm</t>
  </si>
  <si>
    <t>kod EAN</t>
  </si>
  <si>
    <t>10 cm x10 cm</t>
  </si>
  <si>
    <t xml:space="preserve">5 cm x 5 cm </t>
  </si>
  <si>
    <t>15 cm x 20 cm</t>
  </si>
  <si>
    <t xml:space="preserve">Razem: </t>
  </si>
  <si>
    <t>xxx</t>
  </si>
  <si>
    <t>6 cm x 8 cm</t>
  </si>
  <si>
    <t xml:space="preserve">10cm x 10 cm </t>
  </si>
  <si>
    <t>Longeta gipsowa 4 warstwowa o czasie wiązania do 5 min, nośnik pokryty obustronnie masą gipsową</t>
  </si>
  <si>
    <t>Przylepiec na białej włókninie</t>
  </si>
  <si>
    <t>Elastyczna taśma chirurgiczna na włókninie</t>
  </si>
  <si>
    <t>Przylepiec na włókninie z opatrunkiem</t>
  </si>
  <si>
    <t>Przylepiec tkaninowy</t>
  </si>
  <si>
    <t>8,8 cm x 7,5 cm</t>
  </si>
  <si>
    <t>Syntetyczny podkład podgipsowy, skład surowcowy: poliester</t>
  </si>
  <si>
    <t>10-15 cm x 20 cm</t>
  </si>
  <si>
    <t>Pianka myjąco-pielęgnująca do ciała zawierająca składnikI natłuszczające i nawilżające. Pianka musi skutecznie usuwać nieprzyjemne zapachy.</t>
  </si>
  <si>
    <t>Taśma z folii poliuretanowej, pokryta hipoalergicznym klejem akrylowym, paraprzepuszczalna, zapewniająca prawidłową wymianę gazowąmiędzy opatrunkiem a skórą,stanowi barieręochronną dla bakterii i płynów, bardzo cienka i elastyczna, pakowana w kartonik umożliwiający wykorzystanie taśmy bez wyjmowania z kartonika, posiada system trójstopniowej aplikacji, ułatwiający precyzyjne założenie opatrunku, samoprzylepne, hipoalergiczna, niejałowa, stosowana w profilaktyce p/odleżynowej.</t>
  </si>
  <si>
    <t>7,5 cm x 13 cm</t>
  </si>
  <si>
    <t>12 cm x 29 cm</t>
  </si>
  <si>
    <t>Taśmy do kinezjoterapii, kolor beżowy</t>
  </si>
  <si>
    <t>7-6 cm x 8-9 cm</t>
  </si>
  <si>
    <t>8-9 cm x 11-12 cm</t>
  </si>
  <si>
    <t>9,5 cm x 9,5 cm</t>
  </si>
  <si>
    <t>Port pakowany pojedynczo</t>
  </si>
  <si>
    <t>Dzierżawa przenośnego urządzenia do podciśniniowej terapii ran.       1. Zamawiający wymaga dzierżawy 3 urządzeń na czas trwania umowy, w tym jedno dostępne u Użytkownika na czas trwania umowy, pozostałe 2 szt. dostarczane  w miarę potrzeb w ciągu 24 godz.            2. Zasady i warunki dzierżawy znajdują się w projekcie umowy, który stanowi załącznik nr  …...    do Specyfikacji Istoynych Warunków Zamówienia.                                                                                                      3. Urządzenia do podciśnieniowej terapii ran, oferowane opatrunki i zbiorniki na wydzielinę muszą pozostawać w pełnej kompatybilności.</t>
  </si>
  <si>
    <t xml:space="preserve">10 cm x 10 cm w. chłonna        6 cm x 6 cm </t>
  </si>
  <si>
    <t>15 cm x 15 cm w. chłonna        10 cm x 10 cm</t>
  </si>
  <si>
    <t xml:space="preserve">10 cm x 10 cm        </t>
  </si>
  <si>
    <t>150 g</t>
  </si>
  <si>
    <t>500 g</t>
  </si>
  <si>
    <t>Kompres z gazy 17 nitkowej 16 warstwowy, niejałowy a'100 szt, klasy II a, reguła 7</t>
  </si>
  <si>
    <t>Pieluchomajtki dla dorosłych posiadające                           - dwa ściągacze taliowo-biodrowe, dla obwodu w pasie 130-170 cm, chłonność min. 2600 ml 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szt.</t>
  </si>
  <si>
    <t>Pieluchomajtki dla dorosłych posiadające                           - dwa ściągacze taliowo-biodrowe, dla obwodu w pasie 75-110 cm, chłonność min. 2300 ml 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</t>
  </si>
  <si>
    <t>Opaska gipsowa o czasie wiązania do 5 min,  nośnik pokryty obustronnie masą gipsową, op., a  2 szt.</t>
  </si>
  <si>
    <t>Wata bawełniano - wiskozowa, a' 500 g</t>
  </si>
  <si>
    <t>Lignina w rolkach (zwojach), a'150 g</t>
  </si>
  <si>
    <t>Plastry zastępujące nici chirurgiczne 0,3 x 7,5-7,6 cm., a' 250 szt.</t>
  </si>
  <si>
    <t>Plastry zastępujące nici chirurgiczne 0,6 x 7,5-7,6 cm.,   a'150 szt.</t>
  </si>
  <si>
    <t>Tupfer z gazy 17 nitkowej, kula z nitką RTG, jałowy, a'10 szt, klasy II a, reguła 7</t>
  </si>
  <si>
    <t>Chusta trójkątna wykonana z tkaniny bawełnianej, a'1 szt</t>
  </si>
  <si>
    <t>15 cm x15 cm</t>
  </si>
  <si>
    <t>4 m x 10 cm</t>
  </si>
  <si>
    <t>4 m x 15 cm</t>
  </si>
  <si>
    <t>5 m x 10 cm</t>
  </si>
  <si>
    <t>5 m x 12 cm</t>
  </si>
  <si>
    <t>5 m x 15 cm</t>
  </si>
  <si>
    <t>15 cm x 3 m</t>
  </si>
  <si>
    <t>15 cm x 20 m</t>
  </si>
  <si>
    <t>20 cm x 20 m</t>
  </si>
  <si>
    <t>12 cm x 3 m</t>
  </si>
  <si>
    <t>20 cm x 3 m</t>
  </si>
  <si>
    <t>100 m x 0,90 m</t>
  </si>
  <si>
    <t>2,5 cm x 9,1-9,2 m</t>
  </si>
  <si>
    <t>10 cm x 8 cm</t>
  </si>
  <si>
    <t>10 cm x 25 cm</t>
  </si>
  <si>
    <t>10 cm x 35 cm</t>
  </si>
  <si>
    <t>8 cm x 5 m</t>
  </si>
  <si>
    <t>0,6 cm x 7,5-7,6 cm</t>
  </si>
  <si>
    <t>0,3 cm x 7,5-7,6 cm</t>
  </si>
  <si>
    <t>Przezroczysty przylepiec jałowy do zabezpieczania wkłuć centralnych z wycięciem, wodoodporny, paraprzepuszczalny, wykonany z folii z klejem akrylowym, wyposażony w trójstopniowy system ułatwiający jałową aplikacji, posiada taśmę do opisu, a'100 szt.</t>
  </si>
  <si>
    <t>1 m²</t>
  </si>
  <si>
    <t>1/2 m²</t>
  </si>
  <si>
    <t>1/4 m²</t>
  </si>
  <si>
    <t xml:space="preserve">10 cm x 10 cm </t>
  </si>
  <si>
    <t>Kompres wysokochłonny AB włókninowo celulozowy wykonany z 2 warstw włókniny oraz wysokochłonnego wkładu celulozowego,(niejałowy),a'50 szt.</t>
  </si>
  <si>
    <t>Lignina płaty, a'5 kg</t>
  </si>
  <si>
    <t>Opatrunek do tamponady tylnej nosa, 3x3,5 x 1cm, sterylne, a'1 szt.</t>
  </si>
  <si>
    <t>Opatrunek do tamponady tylnej nosa, 4,5x4,5 x 1cm, sterylne, a'1 szt.</t>
  </si>
  <si>
    <t>Opatrunki na nos jałowe (wąsy) sterylizowane w parze wodnej pod ciśnieniem
zawiązywane z tyłu głowy; Skład (kompres włókninowy 5x5cm 4W, a'5 szt. plus opaska dziana podtrzymująca)</t>
  </si>
  <si>
    <t>Hydrokoloidowy,cienki (Thin),opatrunek przeznaczony do ran z małym wysiękiem lub w fazie naskórkowania, elastyczny, półprzezroczysty,  zapewniający wilgotne środowisko gojenia rany, a'5 szt.</t>
  </si>
  <si>
    <t>Samoprzylepny opatrunek hydrokoloidowy, pochłaniający nadmiar wysięku, zapewnia wilgotne środowisko, posiada dodatkowy pasek samoprzylepny wokół opatrunku dzięki czemu lepiej przylega do skóry wokół rany, a specjalnie wyprofilowane brzegi zapobiegają rolowaniu i odklejaniu się opatrunku, a'5 szt.</t>
  </si>
  <si>
    <t>Opatrunek hydrożelowy, przezroczysty, a'5 szt.</t>
  </si>
  <si>
    <t>Przylepny opatrunek  chłonny na rany pooperacyjne. Półprzezroczysta warstwa zewnętrzna pozwala na ocenę rany, odporny na zamoczenia, a''20 szt.</t>
  </si>
  <si>
    <t>Przylepny opatrunek  chłonny  na rany pooperacyjne. Półprzezroczysta warstwa zewnętrzna pozwala na ocenę rany, odporny na zamoczenie, a' 20 szt.</t>
  </si>
  <si>
    <t>8-10 cm x 10-15 cm / zaopatrzenie rany dł.ok.9-10 cm/</t>
  </si>
  <si>
    <t>9-10 cm x 25 cm / zaopatrzenie rany dł.ok 17-21 cm/</t>
  </si>
  <si>
    <t>Nieprzylepny, piankowy opatrunek chłonny, regulujący poziom wilgoci w ranie, pozwalający na kilkudniowe  utrzymanie na ranie, a'10 szt.</t>
  </si>
  <si>
    <t>Nieprzylepny, piankowy opatrunek chłonny, regulujący poziom wilgoci w ranie, pozwalający  na kilkudniowe utrzymanie na ranie z średnim  wysiękiem, a' 5 szt.</t>
  </si>
  <si>
    <t>Samoprzylepny, piankowy opatrunek chłonny, regulujący poziom wilgoci w ranie, pozwalający na kilkudniowe  utrzymanie na ranie, a'10 szt.</t>
  </si>
  <si>
    <t>Samoprzylepny, piankowy opatrunek chłonny, regulujący poziom wilgoci w ranie, pozwalający  na kilkudniowe utrzymanie na ranie z średnim  wysiękiem, a'5 szt.</t>
  </si>
  <si>
    <t>Nieprzylepny, piankowy opatrunek chłonny ze srebrem,  pozwalający na kilkudniowe  utrzymanie na ranie, a'5 szt.</t>
  </si>
  <si>
    <t>Nieprzylepny, piankowy opatrunek chłonny ze srebrem, pozwalający  na kilkudniowe utrzymanie na ranie z średnim  wysiękiem, a'5 szt.</t>
  </si>
  <si>
    <t>Samoprzylepny, piankowy opatrunek chłonny, regulujący poziom wilgoci w ranie, pozwalający  na kilkudniowe utrzymanie na ranie z średnim  wysiękiem,, a'5 szt.</t>
  </si>
  <si>
    <t>Antybakteryjne opatrunki piankowe impregnowane 0,5% Polyhexamethylene biguanidem. Opatrunki  skuteczne wobec bakterii Gram-dodatnich i Gram-ujemnych oraz grzybów i drożdży, a'25 szt.</t>
  </si>
  <si>
    <t>Antybakteryjne opatrunki piankowe impregnowane 0,5% Polyhexamethylene biguanidem. Opatrunki  skuteczne wobec bakterii Gram-dodatnich i Gram-ujemnych oraz grzybów i drożdżaków, a'10 szt.</t>
  </si>
  <si>
    <t>Opatrunek gazowy, nasączony parafiną i roztworem chloroheksydyny, a'50 szt.</t>
  </si>
  <si>
    <t>Opatrunek gazowy, nasączony parafiną i roztworem chloroheksydyny, a'10 szt.</t>
  </si>
  <si>
    <t xml:space="preserve">Opatrunek gazowy, nasączony parafiną, a'10 szt </t>
  </si>
  <si>
    <t xml:space="preserve">Opatrunek gazowy, nasączony parafiną, a'10 szt  </t>
  </si>
  <si>
    <t>Opatrunek siatkowy nasączony 10% jodyną, a'25 szt.</t>
  </si>
  <si>
    <t>Opatrunek siatkowy nasączony 10% jodyną,. a'25 szt.</t>
  </si>
  <si>
    <t>Opatrunek z alginianem wapnia i srebrem, do ran z umiarkowanym lub obfitym wysiękiem, z możliwością łatwego usunięcia w całości, a'10 szt.</t>
  </si>
  <si>
    <t>Opatrunek z alginianem wapnia i srebrem do ran z umiarkowanym lub obfitym wysiękiem, z możliwością łatwego usunięcia w całości, a'10 szt.</t>
  </si>
  <si>
    <t>Opatrunek z alginianem wapnia dla ran z umiarkowanym lub obfitym wysiękiem, z możliwością łatwego usunięcia w całości, a'10 szt.</t>
  </si>
  <si>
    <t>Jałowy opatrunek – tamponada typu Merocel zbudowany z oksycelulozowej,
porowatej o mniejszej gęstości gąbki, nasączony substancją ułatwiającą
agregację trombocytów, ze sznurkiem ułatwiającym usunięcie opatrunku z
nosa. Rozmiar: dł. 8 cm x szer. 1,5 cm x wys. 2 cm, pakowane pojedynczo, a'20 szt.</t>
  </si>
  <si>
    <t>8 cm x 1,5 cm x 2 cm</t>
  </si>
  <si>
    <t>4,5 cm x 0,9 cm x 2 cm</t>
  </si>
  <si>
    <t>Przylepiec, jałowy, na włókninie do zabezpieczenia wkłuć obwodowych,  z zaokrąglonymi rogami i nacięciem, paraprzepuszczalność min. 5000 g/m2.</t>
  </si>
  <si>
    <t>Przylepiec jałowy, foliowy do zabezpieczenia wkłuć centralnych, z ramką do opisu, samoprzylepny</t>
  </si>
  <si>
    <t>2,5 cm x 5 cm</t>
  </si>
  <si>
    <t>Przylepiec sterylny na włóknienie z opatrunkiem, zabezpieczony mikrosiatką z zaokrąglonymi rogami, papier zabezpieczający przecięty wzdłuż krótszego bądź dłuższego boku, a'25</t>
  </si>
  <si>
    <t>Przylepiec sterylny na włóknienie z opatrunkiem, zabezpieczony mikrosiatką z zaokrąglonymi rogami, papier zabezpieczający przecięty wzdłuż krótszego bądź dluższego boku, a'30</t>
  </si>
  <si>
    <t>Przylepiec sterylny na włóknienie z opatrunkiem, zabezpieczony mikrosiatką z zaokrąglonymi rogami, papier zabezpieczający przecięty wzdłuż krótszego bądż dłuższego boku, a'53 szt.</t>
  </si>
  <si>
    <t>Opaska dziana, wiskozowa, sterylna</t>
  </si>
  <si>
    <t>Opaska elastyczna, tkana z zapinką, wewnątrz indywidualnego opakowania,uniwersalna, wielokrotnego użytku.</t>
  </si>
  <si>
    <t>500 ml</t>
  </si>
  <si>
    <t>Elastyczna siatka opatrunkowa w formie rękawa na dłoń, stopę /dorosłego/, a'25 m</t>
  </si>
  <si>
    <t>Elastyczna siatka opatrunkowa w formie rękawa na udo  /dorosłego/, a'25 m</t>
  </si>
  <si>
    <t>Elastyczna siatka opatrunkowa w formie rękawa na głowę  /dorosłego/, a'25 m</t>
  </si>
  <si>
    <t>15 cm x 15 -20 cm</t>
  </si>
  <si>
    <t>Pasta hydrokoloidowa do ran głębokich, a' 30 g</t>
  </si>
  <si>
    <r>
      <t>Szczotka do zębów, jednorazowego użytku, wykonana z polipropylenu,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 xml:space="preserve">z jednej strony pokryta miękkim włosiem z drugiej gąbką, z możliwością odsysania, bezpieczna , pakowna pojedynczo. Rejestracja jako wyrób medyczny.                                                                                </t>
    </r>
  </si>
  <si>
    <r>
      <t>Załącznik nr 5</t>
    </r>
    <r>
      <rPr>
        <sz val="8"/>
        <rFont val="Verdana"/>
        <family val="2"/>
      </rPr>
      <t xml:space="preserve"> do SWZ</t>
    </r>
    <r>
      <rPr>
        <b/>
        <sz val="8"/>
        <rFont val="Verdana"/>
        <family val="2"/>
      </rPr>
      <t xml:space="preserve"> </t>
    </r>
  </si>
  <si>
    <t>1.</t>
  </si>
  <si>
    <t>2.</t>
  </si>
  <si>
    <t>3.</t>
  </si>
  <si>
    <t>4.</t>
  </si>
  <si>
    <t>5.</t>
  </si>
  <si>
    <t>Opaska elastyczna, tkana z zapinką, wewnątrz indywidualnego,opakowania,uniwersalna, wielokrotnego użytku</t>
  </si>
  <si>
    <t>Opaska elastyczna, tkana z zapinką, wewnątrz indywidualnego,opakowania,uniwersalna, sterylna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</si>
  <si>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</si>
  <si>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</si>
  <si>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</si>
  <si>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</si>
  <si>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</si>
  <si>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</si>
  <si>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</si>
  <si>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</si>
  <si>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</si>
  <si>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</si>
  <si>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</si>
  <si>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</si>
  <si>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</si>
  <si>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Rozmiar</t>
  </si>
  <si>
    <t>Ilość</t>
  </si>
  <si>
    <t>Cena jedn.netto</t>
  </si>
  <si>
    <t>Wartość netto</t>
  </si>
  <si>
    <t>Stawka VAT</t>
  </si>
  <si>
    <t>Wartość brutto</t>
  </si>
  <si>
    <t>Nazwa handlowa i kod produktu</t>
  </si>
  <si>
    <t>Kod EAN</t>
  </si>
  <si>
    <t>Producent</t>
  </si>
  <si>
    <t>Opaska elastyczna, tkana z zapinką, wewnątrz indywidualnego opakowania, uniwersalna, sterylna</t>
  </si>
  <si>
    <t>Opaska elastyczna, z 2 zapinkami wewnątrz indywidualnego opakowania,uniwersalna,wielokrotnego użytku</t>
  </si>
  <si>
    <t>POSTĘPOWANIE 420/2021/TP - DOSTAWA MATERIAŁÓW OPATRUNKOWYCH</t>
  </si>
  <si>
    <t>Opaska elastyczna, z 2 zapinkami wewnątrz indywidualnego opakowania,uniwersalna, sterylna</t>
  </si>
  <si>
    <r>
      <t xml:space="preserve">PAKIET 1 - </t>
    </r>
    <r>
      <rPr>
        <sz val="8"/>
        <rFont val="Verdana"/>
        <family val="2"/>
      </rPr>
      <t xml:space="preserve">OPASKI I PODKŁADY PODGIPSOWE </t>
    </r>
  </si>
  <si>
    <r>
      <t>PAKIET 2 -</t>
    </r>
    <r>
      <rPr>
        <sz val="8"/>
        <rFont val="Verdana"/>
        <family val="2"/>
      </rPr>
      <t xml:space="preserve"> MATERIAŁY OPATRUNKOWE JAŁOWE I NIEJAŁOWE</t>
    </r>
  </si>
  <si>
    <t xml:space="preserve">Ilość </t>
  </si>
  <si>
    <t>Cena jedn.netto za op./szt</t>
  </si>
  <si>
    <t>Kompres z gazy 17 nitkowej 8 warstwowy jałowy, sterylizacja parą wodną, a'3 szt,  klasy II a, reguła 7, gramatura  23 g/m2  z potwierdzeniem w karcie danych technicznych, dołączonej do oferty</t>
  </si>
  <si>
    <t>Kompres z gazy 17 nitkowej 8 warstwowy jałowy, sterylizacja parą wodną, a'3 szt, klasy II a, reguła 7, gramatura  23 g/m2  z potwierdzeniem w karcie danych technicznych, dołączonej do oferty</t>
  </si>
  <si>
    <t>Kompres z gazy 17 nitkowej 8 warstwowy, niejałowy a'100 szt, klasy II a, reguła 7, gramatura  23 g/m2  z potwierdzeniem w karcie danych technicznych, dołączonej do oferty</t>
  </si>
  <si>
    <t>Kompres z gazy 17 nitkowej 12 warstwowy, z nitką RTG, jałowy, sterylizacja parą wodną, a'10 szt, klasy II a, reguła 7, gramatura  23 g/m2  z potwierdzeniem w karcie danych technicznych, dołączonej do oferty</t>
  </si>
  <si>
    <t>Gaza w zwojach, 17 nitkowa, gramatura  23 g/m2  z potwierdzeniem w karcie danych technicznych, dołączonej do oferty</t>
  </si>
  <si>
    <r>
      <t xml:space="preserve">PAKIET 3 - </t>
    </r>
    <r>
      <rPr>
        <sz val="8"/>
        <rFont val="Verdana"/>
        <family val="2"/>
      </rPr>
      <t>PRZYLEPCE (tolerancja +/- 10%)</t>
    </r>
  </si>
  <si>
    <t>Cena jedn.netto op./szt</t>
  </si>
  <si>
    <t>Przylepiec na przezroczystej, perforowanej folii, na szpulce/rolce, struktura przylepca powinna pozwalać na przerwanie go w ręku zarówno wzdłuż, jak i wszerz</t>
  </si>
  <si>
    <r>
      <t>PAKIET 4 -</t>
    </r>
    <r>
      <rPr>
        <sz val="8"/>
        <rFont val="Verdana"/>
        <family val="2"/>
      </rPr>
      <t xml:space="preserve"> PIELUCHOMAJTKI </t>
    </r>
  </si>
  <si>
    <t>Ilość opakowań</t>
  </si>
  <si>
    <t>Pieluchomajtki dla dorosłych posiadające                           - dwa ściągacze taliowo-biodrowe, dla obwodu w pasie 100-150 cm, chłonność min. 2600 ml                                              - laminat przepuszczalny dla powietrza na całej powierzchni pieluchomajtki                                                                        - przylepco-rzepy wielokrotnego użytku                                               - podwójny wkład chłonny z superabsorbentem, a'30 szt.</t>
  </si>
  <si>
    <r>
      <t xml:space="preserve">PAKIET 5 - </t>
    </r>
    <r>
      <rPr>
        <sz val="8"/>
        <rFont val="Verdana"/>
        <family val="2"/>
      </rPr>
      <t>GAZY, TUPFERY, SETONY (w pozycjach 4-8, tolerancja +/- 10%)</t>
    </r>
  </si>
  <si>
    <t>Gaza opatrunkowa kopertowana, 17 nitkowa, jałowa, klasy II a, reguła 7, gramatura  23 g/m2  z potwierdzeniem w karcie danych technicznych, dołączonej do oferty</t>
  </si>
  <si>
    <t>Tupfer z gazy 17 nitkowej, fasola(mocno zwinięty), służący do preparatyki tkanek,  z nitką RTG, jalowy, a'10 szt, klasy II a, reguła 7</t>
  </si>
  <si>
    <r>
      <t xml:space="preserve">Kompres z gazy 17 nitkowej 16 warstwowy, z nitką RTG, </t>
    </r>
    <r>
      <rPr>
        <b/>
        <sz val="8"/>
        <rFont val="Verdana"/>
        <family val="2"/>
      </rPr>
      <t>składany potrójnie, po rozłożeniu długość min. 60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cm</t>
    </r>
    <r>
      <rPr>
        <sz val="8"/>
        <rFont val="Verdana"/>
        <family val="2"/>
      </rPr>
      <t>, jałowy a'5 szt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klasy II a, reguła 7, gramatura  23 g/m2  z potwierdzeniem w karcie danych technicznych, dołączonej do oferty</t>
    </r>
  </si>
  <si>
    <r>
      <t xml:space="preserve">PAKIET 6 - </t>
    </r>
    <r>
      <rPr>
        <sz val="8"/>
        <rFont val="Verdana"/>
        <family val="2"/>
      </rPr>
      <t>OPATRUNKI HYDROKOLOIDOWE</t>
    </r>
  </si>
  <si>
    <t>Hydrokoloidowy,cienki (Thin), opatrunek przeznaczony do ran z małym wysiękiem lub w fazie naskórkowania, elastyczny, półprzezroczysty,  zapewniający wilgotne środowisko gojenia rany, a'5 szt.</t>
  </si>
  <si>
    <r>
      <t xml:space="preserve">PAKIET 7 - </t>
    </r>
    <r>
      <rPr>
        <sz val="8"/>
        <rFont val="Verdana"/>
        <family val="2"/>
      </rPr>
      <t xml:space="preserve">OPATRUNKI NA RANY POOPERACYJNE </t>
    </r>
  </si>
  <si>
    <r>
      <t xml:space="preserve">PAKIET 8 - </t>
    </r>
    <r>
      <rPr>
        <sz val="8"/>
        <rFont val="Verdana"/>
        <family val="2"/>
      </rPr>
      <t>OPATRUNKI PIANKOWE</t>
    </r>
  </si>
  <si>
    <r>
      <t xml:space="preserve">PAKIET 9 - </t>
    </r>
    <r>
      <rPr>
        <sz val="8"/>
        <rFont val="Verdana"/>
        <family val="2"/>
      </rPr>
      <t>OPATRUNKI PIANKOWE ZE SREBREM</t>
    </r>
  </si>
  <si>
    <r>
      <t xml:space="preserve">PAKIET 10 - </t>
    </r>
    <r>
      <rPr>
        <sz val="8"/>
        <rFont val="Verdana"/>
        <family val="2"/>
      </rPr>
      <t>OPATRUNKI PIANKOWE</t>
    </r>
  </si>
  <si>
    <r>
      <t xml:space="preserve">PAKIET 11 - </t>
    </r>
    <r>
      <rPr>
        <sz val="8"/>
        <rFont val="Verdana"/>
        <family val="2"/>
      </rPr>
      <t>OPATRUNKI NASĄCZONE PARAFINĄ I FOLIA POLIURETANOWA</t>
    </r>
  </si>
  <si>
    <r>
      <t>PAKIET 12 -</t>
    </r>
    <r>
      <rPr>
        <sz val="8"/>
        <rFont val="Verdana"/>
        <family val="2"/>
      </rPr>
      <t xml:space="preserve"> OPATRUNKI Z ALGINIANEM</t>
    </r>
  </si>
  <si>
    <r>
      <t xml:space="preserve">PAKIET 13 - </t>
    </r>
    <r>
      <rPr>
        <sz val="8"/>
        <rFont val="Verdana"/>
        <family val="2"/>
      </rPr>
      <t>OPATRUNKI NOSOWE</t>
    </r>
  </si>
  <si>
    <r>
      <t>Jałowy opatrunek – tamponada typu Merocel zbudowany z oksycelulozowej,
porowatej o mniejszej gęstości gąbki, nasączony substancją ułatwiającą
agregację trombocytów, ze sznurkiem ułatwiającym usunięcie opatrunku z
nosa. Rozmiar: dł. 4,5 cm x szer. 1,5 cm x wys. 2 cm, pakowane
pojedynczo, a'20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szt.</t>
    </r>
  </si>
  <si>
    <r>
      <t xml:space="preserve">Pakiet 14 - </t>
    </r>
    <r>
      <rPr>
        <sz val="8"/>
        <rFont val="Verdana"/>
        <family val="2"/>
      </rPr>
      <t>OPATRUNKI DO WKŁUĆ</t>
    </r>
  </si>
  <si>
    <t>Przylepiec, jałowy, przezroczysty, hipoalergiczny, samoprzylepny, posiada system trójstopniowej aplikacji w całości wykonany z poliuretanowego podłoża, które jest wodoodporne przepuszczalne dla pary wodnej,nieprzepuszczalne dla drobnoustrojów, pokryty hipoalergicznym klejem, z wycięciem U na port</t>
  </si>
  <si>
    <r>
      <t>PAKIET 15 -</t>
    </r>
    <r>
      <rPr>
        <sz val="8"/>
        <rFont val="Verdana"/>
        <family val="2"/>
      </rPr>
      <t xml:space="preserve"> OPATRUNKI SPECJALISTYCZNE</t>
    </r>
  </si>
  <si>
    <r>
      <t xml:space="preserve">PAKIET 16 - </t>
    </r>
    <r>
      <rPr>
        <sz val="8"/>
        <rFont val="Verdana"/>
        <family val="2"/>
      </rPr>
      <t>OPATRUNKI SPECJALISTYCZNE</t>
    </r>
  </si>
  <si>
    <r>
      <t>PAKIET 17 -</t>
    </r>
    <r>
      <rPr>
        <sz val="8"/>
        <rFont val="Verdana"/>
        <family val="2"/>
      </rPr>
      <t xml:space="preserve"> ZESTAWY MYJĄCE</t>
    </r>
  </si>
  <si>
    <t>Gąbka do nawilżania jamy ustnej, aplikator, jednorazowego użytku, pakowany pojedynczo. Rejestracja jako wyrób medyczny.</t>
  </si>
  <si>
    <r>
      <t>PAKIET 18 -</t>
    </r>
    <r>
      <rPr>
        <sz val="8"/>
        <rFont val="Verdana"/>
        <family val="2"/>
      </rPr>
      <t xml:space="preserve"> ZESTAWY MYJĄCO-PIELĘGNUJĄCE</t>
    </r>
  </si>
  <si>
    <r>
      <t xml:space="preserve">PAKIET 19 - </t>
    </r>
    <r>
      <rPr>
        <sz val="8"/>
        <rFont val="Verdana"/>
        <family val="2"/>
      </rPr>
      <t>ZESTAWY OPATRUNKOWE</t>
    </r>
  </si>
  <si>
    <t>Zestaw do cewnikowania, jałowy, kompresy 8W 17N 10 x 10cm - 5 szt., tupfery kule 17N 20 x 20cm - 5 szt., pęseta plastikowa - 1 szt., nerka j.u. - 1 szt., kubek plastikowy - 1 szt., klasy II a, reguła 7</t>
  </si>
  <si>
    <t>Pakiet jałowy:  kompres z gazy 17N, 8W 10 cm x 10 cm - 10 szt., tupfery kule z gazy 17N, 20 cm x 20 cm - 20 szt., nerka plastikowa - 1 szt., kubek platikowy - 1 szt., serweta z włókniny dwuwarstwowej polietylenowo wiskozowej o gramaturze min. 57 g/m2 z przylepcem 45 cm x 75 cm - 1 szt. (do krwawień z migdałków), klasy II a, reguła 7</t>
  </si>
  <si>
    <t>Pakiet jałowy:  tupfery kule z gazy 17N, 20 cm x 20 cm - 2 szt., kompres na nos, sterylny - 1 szt., kompres z gazy 17N, 8W 10 cm x 10 cm - 10 szt  setony z gazy 17N, 2 cm x 2 m - 2 szt. (operacji przegrody nosa) klasy II a, reguła 7</t>
  </si>
  <si>
    <t>Pakiet jałowy:  kompres z gazy 17N, 8W 10 cm x 10 cm - 10 szt, setony z gazy 17N, 2 cm x 2 m - 2 szt, nerka plastikowa. - 1 szt., serweta z włókniny dwuwarstwowej polietylenowo wiskozowej o gramaturze min. 57 g/m2 z przylepcem 45 cm x 75cm - 1 szt (do tamowania krwawień z nosa) klasy II a, reguła 7</t>
  </si>
  <si>
    <r>
      <t xml:space="preserve">PAKIET 20  - </t>
    </r>
    <r>
      <rPr>
        <sz val="8"/>
        <rFont val="Verdana"/>
        <family val="2"/>
      </rPr>
      <t>PODKŁADY  I ŚLINIAKI</t>
    </r>
  </si>
  <si>
    <t>Podkłady higieniczne z wkładem chłonnym z pulpy celulozowej, min. chłonność 1500 ml, podkład od spodu ma być zabezpieczony nieprzepuszczalną folią, a'30 szt.</t>
  </si>
  <si>
    <t>Podkład na rolce zakozetkowy, perforowany, pofoliowany</t>
  </si>
  <si>
    <r>
      <t>PAKIET 21 -</t>
    </r>
    <r>
      <rPr>
        <sz val="8"/>
        <rFont val="Verdana"/>
        <family val="2"/>
      </rPr>
      <t xml:space="preserve"> KOMPRESY ŻELOWE</t>
    </r>
  </si>
  <si>
    <r>
      <t xml:space="preserve">PAKIET 22 </t>
    </r>
    <r>
      <rPr>
        <sz val="8"/>
        <rFont val="Verdana"/>
        <family val="2"/>
      </rPr>
      <t>- TAŚMY DO KINEZOTERAPII</t>
    </r>
  </si>
  <si>
    <r>
      <t>PAKIET 23 -</t>
    </r>
    <r>
      <rPr>
        <sz val="8"/>
        <rFont val="Verdana"/>
        <family val="2"/>
      </rPr>
      <t xml:space="preserve"> OPATRUNKI DO TERAPII PODCIŚNIENIOWEJ</t>
    </r>
  </si>
  <si>
    <t>Koszt dzierżawy netto</t>
  </si>
  <si>
    <t>Koszt dzierżawy brutto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</si>
</sst>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5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6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35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2" fontId="5" fillId="0" borderId="12" xfId="51" applyNumberFormat="1" applyFont="1" applyBorder="1" applyAlignment="1">
      <alignment horizontal="center" vertical="top" wrapText="1"/>
      <protection/>
    </xf>
    <xf numFmtId="2" fontId="5" fillId="0" borderId="12" xfId="0" applyNumberFormat="1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9" fontId="5" fillId="0" borderId="12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9" fontId="5" fillId="0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 horizontal="center" wrapText="1"/>
    </xf>
    <xf numFmtId="166" fontId="4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9" fontId="5" fillId="0" borderId="12" xfId="0" applyNumberFormat="1" applyFont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2" fontId="5" fillId="33" borderId="12" xfId="51" applyNumberFormat="1" applyFont="1" applyFill="1" applyBorder="1" applyAlignment="1">
      <alignment horizontal="center" vertical="top" wrapText="1"/>
      <protection/>
    </xf>
    <xf numFmtId="2" fontId="5" fillId="33" borderId="12" xfId="0" applyNumberFormat="1" applyFont="1" applyFill="1" applyBorder="1" applyAlignment="1">
      <alignment horizontal="center" vertical="top" wrapText="1"/>
    </xf>
    <xf numFmtId="9" fontId="5" fillId="33" borderId="12" xfId="0" applyNumberFormat="1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vertical="top"/>
    </xf>
    <xf numFmtId="0" fontId="5" fillId="33" borderId="14" xfId="0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2" fontId="5" fillId="0" borderId="12" xfId="51" applyNumberFormat="1" applyFont="1" applyBorder="1" applyAlignment="1">
      <alignment horizontal="center" vertical="center" wrapText="1"/>
      <protection/>
    </xf>
    <xf numFmtId="2" fontId="6" fillId="0" borderId="16" xfId="0" applyNumberFormat="1" applyFont="1" applyBorder="1" applyAlignment="1">
      <alignment vertical="top"/>
    </xf>
    <xf numFmtId="0" fontId="5" fillId="35" borderId="12" xfId="0" applyFont="1" applyFill="1" applyBorder="1" applyAlignment="1">
      <alignment horizontal="center" vertical="center" wrapText="1"/>
    </xf>
    <xf numFmtId="2" fontId="7" fillId="0" borderId="19" xfId="51" applyNumberFormat="1" applyFont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9" fontId="5" fillId="0" borderId="10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0" fontId="5" fillId="36" borderId="14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12" xfId="51" applyNumberFormat="1" applyFont="1" applyFill="1" applyBorder="1" applyAlignment="1">
      <alignment horizontal="center" vertical="top" wrapText="1"/>
      <protection/>
    </xf>
    <xf numFmtId="9" fontId="5" fillId="0" borderId="14" xfId="0" applyNumberFormat="1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2" fontId="4" fillId="0" borderId="18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4" fillId="33" borderId="18" xfId="0" applyNumberFormat="1" applyFont="1" applyFill="1" applyBorder="1" applyAlignment="1">
      <alignment horizontal="center" vertical="top" wrapText="1"/>
    </xf>
    <xf numFmtId="2" fontId="5" fillId="0" borderId="22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5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2" fontId="5" fillId="0" borderId="10" xfId="51" applyNumberFormat="1" applyFont="1" applyFill="1" applyBorder="1" applyAlignment="1">
      <alignment horizontal="center" vertical="top" wrapText="1"/>
      <protection/>
    </xf>
    <xf numFmtId="2" fontId="5" fillId="0" borderId="10" xfId="0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2" fontId="5" fillId="0" borderId="27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2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5" fillId="0" borderId="12" xfId="51" applyNumberFormat="1" applyFont="1" applyBorder="1" applyAlignment="1">
      <alignment horizontal="left" vertical="top" wrapText="1"/>
      <protection/>
    </xf>
    <xf numFmtId="2" fontId="5" fillId="0" borderId="12" xfId="0" applyNumberFormat="1" applyFont="1" applyBorder="1" applyAlignment="1">
      <alignment horizontal="left" vertical="top" wrapText="1"/>
    </xf>
    <xf numFmtId="9" fontId="5" fillId="0" borderId="12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2" fontId="5" fillId="0" borderId="15" xfId="51" applyNumberFormat="1" applyFont="1" applyBorder="1" applyAlignment="1">
      <alignment horizontal="left" vertical="top" wrapText="1"/>
      <protection/>
    </xf>
    <xf numFmtId="2" fontId="5" fillId="0" borderId="12" xfId="0" applyNumberFormat="1" applyFont="1" applyFill="1" applyBorder="1" applyAlignment="1">
      <alignment horizontal="left" vertical="top" wrapText="1"/>
    </xf>
    <xf numFmtId="9" fontId="5" fillId="0" borderId="12" xfId="0" applyNumberFormat="1" applyFont="1" applyFill="1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left" vertical="top" wrapText="1"/>
    </xf>
    <xf numFmtId="9" fontId="5" fillId="0" borderId="15" xfId="0" applyNumberFormat="1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horizontal="left" vertical="top" wrapText="1"/>
    </xf>
    <xf numFmtId="2" fontId="5" fillId="0" borderId="31" xfId="0" applyNumberFormat="1" applyFont="1" applyFill="1" applyBorder="1" applyAlignment="1">
      <alignment horizontal="left" vertical="top" wrapText="1"/>
    </xf>
    <xf numFmtId="2" fontId="5" fillId="0" borderId="32" xfId="59" applyNumberFormat="1" applyFont="1" applyFill="1" applyBorder="1" applyAlignment="1">
      <alignment horizontal="left" vertical="top" wrapText="1"/>
    </xf>
    <xf numFmtId="9" fontId="5" fillId="0" borderId="32" xfId="0" applyNumberFormat="1" applyFont="1" applyFill="1" applyBorder="1" applyAlignment="1">
      <alignment horizontal="left" vertical="top" wrapText="1"/>
    </xf>
    <xf numFmtId="2" fontId="5" fillId="0" borderId="33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35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left" vertical="center" wrapText="1"/>
    </xf>
    <xf numFmtId="0" fontId="4" fillId="37" borderId="36" xfId="0" applyFont="1" applyFill="1" applyBorder="1" applyAlignment="1">
      <alignment horizontal="left" vertical="center" wrapText="1"/>
    </xf>
    <xf numFmtId="0" fontId="4" fillId="37" borderId="3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2" fontId="4" fillId="38" borderId="12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4" fillId="37" borderId="22" xfId="0" applyFont="1" applyFill="1" applyBorder="1" applyAlignment="1">
      <alignment horizontal="left" vertical="center"/>
    </xf>
    <xf numFmtId="0" fontId="4" fillId="37" borderId="36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5" fillId="35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66" fontId="4" fillId="38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left" vertical="center" wrapText="1"/>
    </xf>
    <xf numFmtId="0" fontId="4" fillId="39" borderId="36" xfId="0" applyFont="1" applyFill="1" applyBorder="1" applyAlignment="1">
      <alignment horizontal="left" vertical="center" wrapText="1"/>
    </xf>
    <xf numFmtId="0" fontId="4" fillId="39" borderId="3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9" fontId="4" fillId="0" borderId="14" xfId="0" applyNumberFormat="1" applyFont="1" applyFill="1" applyBorder="1" applyAlignment="1">
      <alignment horizontal="center" vertical="top" wrapText="1"/>
    </xf>
    <xf numFmtId="2" fontId="4" fillId="38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0"/>
  <sheetViews>
    <sheetView tabSelected="1" zoomScale="96" zoomScaleNormal="96" zoomScalePageLayoutView="0" workbookViewId="0" topLeftCell="A1">
      <selection activeCell="I27" sqref="I27"/>
    </sheetView>
  </sheetViews>
  <sheetFormatPr defaultColWidth="9.140625" defaultRowHeight="12.75"/>
  <cols>
    <col min="1" max="1" width="4.421875" style="1" customWidth="1"/>
    <col min="2" max="2" width="44.8515625" style="2" customWidth="1"/>
    <col min="3" max="3" width="13.140625" style="1" customWidth="1"/>
    <col min="4" max="4" width="9.00390625" style="1" customWidth="1"/>
    <col min="5" max="5" width="9.57421875" style="9" customWidth="1"/>
    <col min="6" max="6" width="11.57421875" style="3" customWidth="1"/>
    <col min="7" max="7" width="12.421875" style="1" customWidth="1"/>
    <col min="8" max="8" width="7.7109375" style="1" customWidth="1"/>
    <col min="9" max="9" width="13.28125" style="1" customWidth="1"/>
    <col min="10" max="10" width="19.421875" style="4" customWidth="1"/>
    <col min="11" max="12" width="19.421875" style="2" customWidth="1"/>
    <col min="13" max="16384" width="9.140625" style="2" customWidth="1"/>
  </cols>
  <sheetData>
    <row r="1" spans="1:12" ht="18" customHeight="1">
      <c r="A1" s="195" t="s">
        <v>172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">
      <c r="A2" s="196" t="s">
        <v>204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8.75" customHeight="1">
      <c r="A4" s="203" t="s">
        <v>206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</row>
    <row r="5" spans="1:12" s="10" customFormat="1" ht="24.75" customHeight="1">
      <c r="A5" s="17" t="s">
        <v>21</v>
      </c>
      <c r="B5" s="17" t="s">
        <v>22</v>
      </c>
      <c r="C5" s="17" t="s">
        <v>193</v>
      </c>
      <c r="D5" s="17" t="s">
        <v>23</v>
      </c>
      <c r="E5" s="18" t="s">
        <v>194</v>
      </c>
      <c r="F5" s="19" t="s">
        <v>195</v>
      </c>
      <c r="G5" s="20" t="s">
        <v>196</v>
      </c>
      <c r="H5" s="17" t="s">
        <v>197</v>
      </c>
      <c r="I5" s="20" t="s">
        <v>198</v>
      </c>
      <c r="J5" s="21" t="s">
        <v>199</v>
      </c>
      <c r="K5" s="22" t="s">
        <v>200</v>
      </c>
      <c r="L5" s="23" t="s">
        <v>201</v>
      </c>
    </row>
    <row r="6" spans="1:12" ht="15" customHeight="1">
      <c r="A6" s="24" t="s">
        <v>173</v>
      </c>
      <c r="B6" s="166" t="s">
        <v>24</v>
      </c>
      <c r="C6" s="165" t="s">
        <v>101</v>
      </c>
      <c r="D6" s="165" t="s">
        <v>25</v>
      </c>
      <c r="E6" s="92">
        <v>10000</v>
      </c>
      <c r="F6" s="167"/>
      <c r="G6" s="168"/>
      <c r="H6" s="169"/>
      <c r="I6" s="168"/>
      <c r="J6" s="170"/>
      <c r="K6" s="99"/>
      <c r="L6" s="99"/>
    </row>
    <row r="7" spans="1:12" ht="14.25" customHeight="1">
      <c r="A7" s="24" t="s">
        <v>174</v>
      </c>
      <c r="B7" s="166" t="s">
        <v>163</v>
      </c>
      <c r="C7" s="165" t="s">
        <v>101</v>
      </c>
      <c r="D7" s="165" t="s">
        <v>25</v>
      </c>
      <c r="E7" s="92">
        <v>1000</v>
      </c>
      <c r="F7" s="167"/>
      <c r="G7" s="168"/>
      <c r="H7" s="169"/>
      <c r="I7" s="168"/>
      <c r="J7" s="170"/>
      <c r="K7" s="99"/>
      <c r="L7" s="99"/>
    </row>
    <row r="8" spans="1:12" ht="15" customHeight="1">
      <c r="A8" s="24" t="s">
        <v>175</v>
      </c>
      <c r="B8" s="166" t="s">
        <v>24</v>
      </c>
      <c r="C8" s="165" t="s">
        <v>102</v>
      </c>
      <c r="D8" s="165" t="s">
        <v>25</v>
      </c>
      <c r="E8" s="92">
        <v>7000</v>
      </c>
      <c r="F8" s="167"/>
      <c r="G8" s="168"/>
      <c r="H8" s="169"/>
      <c r="I8" s="168"/>
      <c r="J8" s="170"/>
      <c r="K8" s="99"/>
      <c r="L8" s="99"/>
    </row>
    <row r="9" spans="1:12" ht="34.5" customHeight="1">
      <c r="A9" s="165" t="s">
        <v>176</v>
      </c>
      <c r="B9" s="166" t="s">
        <v>178</v>
      </c>
      <c r="C9" s="165" t="s">
        <v>103</v>
      </c>
      <c r="D9" s="165" t="s">
        <v>25</v>
      </c>
      <c r="E9" s="92">
        <v>2000</v>
      </c>
      <c r="F9" s="167"/>
      <c r="G9" s="168"/>
      <c r="H9" s="169"/>
      <c r="I9" s="168"/>
      <c r="J9" s="170"/>
      <c r="K9" s="99"/>
      <c r="L9" s="99"/>
    </row>
    <row r="10" spans="1:12" ht="24.75" customHeight="1">
      <c r="A10" s="165" t="s">
        <v>177</v>
      </c>
      <c r="B10" s="166" t="s">
        <v>179</v>
      </c>
      <c r="C10" s="165" t="s">
        <v>103</v>
      </c>
      <c r="D10" s="165" t="s">
        <v>25</v>
      </c>
      <c r="E10" s="92">
        <v>1000</v>
      </c>
      <c r="F10" s="167"/>
      <c r="G10" s="168"/>
      <c r="H10" s="169"/>
      <c r="I10" s="168"/>
      <c r="J10" s="170"/>
      <c r="K10" s="99"/>
      <c r="L10" s="99"/>
    </row>
    <row r="11" spans="1:12" ht="34.5" customHeight="1">
      <c r="A11" s="165" t="s">
        <v>180</v>
      </c>
      <c r="B11" s="166" t="s">
        <v>164</v>
      </c>
      <c r="C11" s="165" t="s">
        <v>104</v>
      </c>
      <c r="D11" s="165" t="s">
        <v>25</v>
      </c>
      <c r="E11" s="92">
        <v>1000</v>
      </c>
      <c r="F11" s="167"/>
      <c r="G11" s="168"/>
      <c r="H11" s="169"/>
      <c r="I11" s="168"/>
      <c r="J11" s="170"/>
      <c r="K11" s="99"/>
      <c r="L11" s="99"/>
    </row>
    <row r="12" spans="1:12" ht="24" customHeight="1">
      <c r="A12" s="24" t="s">
        <v>181</v>
      </c>
      <c r="B12" s="166" t="s">
        <v>202</v>
      </c>
      <c r="C12" s="165" t="s">
        <v>104</v>
      </c>
      <c r="D12" s="165" t="s">
        <v>25</v>
      </c>
      <c r="E12" s="92">
        <v>500</v>
      </c>
      <c r="F12" s="167"/>
      <c r="G12" s="168"/>
      <c r="H12" s="169"/>
      <c r="I12" s="168"/>
      <c r="J12" s="170"/>
      <c r="K12" s="99"/>
      <c r="L12" s="99"/>
    </row>
    <row r="13" spans="1:12" ht="36" customHeight="1">
      <c r="A13" s="24" t="s">
        <v>182</v>
      </c>
      <c r="B13" s="166" t="s">
        <v>203</v>
      </c>
      <c r="C13" s="165" t="s">
        <v>105</v>
      </c>
      <c r="D13" s="165" t="s">
        <v>25</v>
      </c>
      <c r="E13" s="92">
        <v>5000</v>
      </c>
      <c r="F13" s="167"/>
      <c r="G13" s="168"/>
      <c r="H13" s="169"/>
      <c r="I13" s="168"/>
      <c r="J13" s="170"/>
      <c r="K13" s="99"/>
      <c r="L13" s="99"/>
    </row>
    <row r="14" spans="1:12" ht="26.25" customHeight="1">
      <c r="A14" s="24" t="s">
        <v>183</v>
      </c>
      <c r="B14" s="166" t="s">
        <v>205</v>
      </c>
      <c r="C14" s="165" t="s">
        <v>105</v>
      </c>
      <c r="D14" s="165" t="s">
        <v>25</v>
      </c>
      <c r="E14" s="92">
        <v>2500</v>
      </c>
      <c r="F14" s="167"/>
      <c r="G14" s="168"/>
      <c r="H14" s="169"/>
      <c r="I14" s="168"/>
      <c r="J14" s="170"/>
      <c r="K14" s="99"/>
      <c r="L14" s="99"/>
    </row>
    <row r="15" spans="1:12" s="5" customFormat="1" ht="26.25" customHeight="1">
      <c r="A15" s="24" t="s">
        <v>184</v>
      </c>
      <c r="B15" s="166" t="s">
        <v>93</v>
      </c>
      <c r="C15" s="165" t="s">
        <v>106</v>
      </c>
      <c r="D15" s="165" t="s">
        <v>26</v>
      </c>
      <c r="E15" s="92">
        <v>1000</v>
      </c>
      <c r="F15" s="167"/>
      <c r="G15" s="168"/>
      <c r="H15" s="169"/>
      <c r="I15" s="168"/>
      <c r="J15" s="170"/>
      <c r="K15" s="171"/>
      <c r="L15" s="171"/>
    </row>
    <row r="16" spans="1:12" s="5" customFormat="1" ht="27.75" customHeight="1">
      <c r="A16" s="24" t="s">
        <v>185</v>
      </c>
      <c r="B16" s="166" t="s">
        <v>67</v>
      </c>
      <c r="C16" s="165" t="s">
        <v>107</v>
      </c>
      <c r="D16" s="165" t="s">
        <v>25</v>
      </c>
      <c r="E16" s="92">
        <v>20</v>
      </c>
      <c r="F16" s="167"/>
      <c r="G16" s="168"/>
      <c r="H16" s="169"/>
      <c r="I16" s="168"/>
      <c r="J16" s="170"/>
      <c r="K16" s="171"/>
      <c r="L16" s="171"/>
    </row>
    <row r="17" spans="1:12" s="5" customFormat="1" ht="27.75" customHeight="1">
      <c r="A17" s="32" t="s">
        <v>186</v>
      </c>
      <c r="B17" s="206" t="s">
        <v>67</v>
      </c>
      <c r="C17" s="189" t="s">
        <v>108</v>
      </c>
      <c r="D17" s="189" t="s">
        <v>25</v>
      </c>
      <c r="E17" s="190">
        <v>15</v>
      </c>
      <c r="F17" s="172"/>
      <c r="G17" s="168"/>
      <c r="H17" s="169"/>
      <c r="I17" s="168"/>
      <c r="J17" s="170"/>
      <c r="K17" s="171"/>
      <c r="L17" s="171"/>
    </row>
    <row r="18" spans="1:12" s="5" customFormat="1" ht="26.25" customHeight="1">
      <c r="A18" s="24" t="s">
        <v>187</v>
      </c>
      <c r="B18" s="207" t="s">
        <v>73</v>
      </c>
      <c r="C18" s="57" t="s">
        <v>109</v>
      </c>
      <c r="D18" s="57" t="s">
        <v>25</v>
      </c>
      <c r="E18" s="92">
        <v>1500</v>
      </c>
      <c r="F18" s="173"/>
      <c r="G18" s="173"/>
      <c r="H18" s="174"/>
      <c r="I18" s="173"/>
      <c r="J18" s="175"/>
      <c r="K18" s="171"/>
      <c r="L18" s="171"/>
    </row>
    <row r="19" spans="1:12" s="5" customFormat="1" ht="26.25" customHeight="1">
      <c r="A19" s="24" t="s">
        <v>188</v>
      </c>
      <c r="B19" s="207" t="s">
        <v>73</v>
      </c>
      <c r="C19" s="57" t="s">
        <v>106</v>
      </c>
      <c r="D19" s="57" t="s">
        <v>25</v>
      </c>
      <c r="E19" s="92">
        <v>1500</v>
      </c>
      <c r="F19" s="173"/>
      <c r="G19" s="173"/>
      <c r="H19" s="174"/>
      <c r="I19" s="173"/>
      <c r="J19" s="175"/>
      <c r="K19" s="171"/>
      <c r="L19" s="171"/>
    </row>
    <row r="20" spans="1:12" s="5" customFormat="1" ht="24" customHeight="1">
      <c r="A20" s="32" t="s">
        <v>189</v>
      </c>
      <c r="B20" s="208" t="s">
        <v>73</v>
      </c>
      <c r="C20" s="191" t="s">
        <v>110</v>
      </c>
      <c r="D20" s="191" t="s">
        <v>25</v>
      </c>
      <c r="E20" s="190">
        <v>1500</v>
      </c>
      <c r="F20" s="176"/>
      <c r="G20" s="176"/>
      <c r="H20" s="177"/>
      <c r="I20" s="176"/>
      <c r="J20" s="178"/>
      <c r="K20" s="179"/>
      <c r="L20" s="179"/>
    </row>
    <row r="21" spans="1:12" s="5" customFormat="1" ht="27" customHeight="1">
      <c r="A21" s="42" t="s">
        <v>190</v>
      </c>
      <c r="B21" s="209" t="s">
        <v>166</v>
      </c>
      <c r="C21" s="192"/>
      <c r="D21" s="191" t="s">
        <v>25</v>
      </c>
      <c r="E21" s="190">
        <v>30</v>
      </c>
      <c r="F21" s="176"/>
      <c r="G21" s="176"/>
      <c r="H21" s="177"/>
      <c r="I21" s="176"/>
      <c r="J21" s="180"/>
      <c r="K21" s="171"/>
      <c r="L21" s="171"/>
    </row>
    <row r="22" spans="1:12" s="5" customFormat="1" ht="26.25" customHeight="1">
      <c r="A22" s="42" t="s">
        <v>191</v>
      </c>
      <c r="B22" s="209" t="s">
        <v>167</v>
      </c>
      <c r="C22" s="192"/>
      <c r="D22" s="193" t="s">
        <v>25</v>
      </c>
      <c r="E22" s="194">
        <v>30</v>
      </c>
      <c r="F22" s="181"/>
      <c r="G22" s="182"/>
      <c r="H22" s="183"/>
      <c r="I22" s="184"/>
      <c r="J22" s="180"/>
      <c r="K22" s="171"/>
      <c r="L22" s="171"/>
    </row>
    <row r="23" spans="1:12" s="5" customFormat="1" ht="24.75" customHeight="1">
      <c r="A23" s="42" t="s">
        <v>192</v>
      </c>
      <c r="B23" s="209" t="s">
        <v>168</v>
      </c>
      <c r="C23" s="192"/>
      <c r="D23" s="193" t="s">
        <v>25</v>
      </c>
      <c r="E23" s="194">
        <v>30</v>
      </c>
      <c r="F23" s="181"/>
      <c r="G23" s="182"/>
      <c r="H23" s="183"/>
      <c r="I23" s="184"/>
      <c r="J23" s="180"/>
      <c r="K23" s="171"/>
      <c r="L23" s="171"/>
    </row>
    <row r="24" spans="1:12" ht="16.5" customHeight="1">
      <c r="A24" s="44"/>
      <c r="B24" s="185"/>
      <c r="C24" s="185"/>
      <c r="D24" s="96"/>
      <c r="E24" s="186"/>
      <c r="F24" s="210" t="s">
        <v>27</v>
      </c>
      <c r="G24" s="210">
        <f>SUM(G6:G23)</f>
        <v>0</v>
      </c>
      <c r="H24" s="211" t="s">
        <v>28</v>
      </c>
      <c r="I24" s="210">
        <f>SUM(I6:I23)</f>
        <v>0</v>
      </c>
      <c r="J24" s="187"/>
      <c r="K24" s="188"/>
      <c r="L24" s="188"/>
    </row>
    <row r="25" s="212" customFormat="1" ht="15.75" customHeight="1"/>
    <row r="26" spans="1:12" ht="15.75" customHeight="1">
      <c r="A26" s="203" t="s">
        <v>207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5"/>
    </row>
    <row r="27" spans="1:12" s="10" customFormat="1" ht="35.25" customHeight="1">
      <c r="A27" s="17" t="s">
        <v>21</v>
      </c>
      <c r="B27" s="17" t="s">
        <v>22</v>
      </c>
      <c r="C27" s="17" t="s">
        <v>193</v>
      </c>
      <c r="D27" s="17" t="s">
        <v>23</v>
      </c>
      <c r="E27" s="18" t="s">
        <v>208</v>
      </c>
      <c r="F27" s="19" t="s">
        <v>209</v>
      </c>
      <c r="G27" s="20" t="s">
        <v>196</v>
      </c>
      <c r="H27" s="17" t="s">
        <v>197</v>
      </c>
      <c r="I27" s="54" t="s">
        <v>198</v>
      </c>
      <c r="J27" s="21" t="s">
        <v>199</v>
      </c>
      <c r="K27" s="22" t="s">
        <v>200</v>
      </c>
      <c r="L27" s="23" t="s">
        <v>201</v>
      </c>
    </row>
    <row r="28" spans="1:12" s="5" customFormat="1" ht="49.5" customHeight="1">
      <c r="A28" s="57" t="s">
        <v>173</v>
      </c>
      <c r="B28" s="213" t="s">
        <v>210</v>
      </c>
      <c r="C28" s="57" t="s">
        <v>34</v>
      </c>
      <c r="D28" s="57" t="s">
        <v>26</v>
      </c>
      <c r="E28" s="92">
        <v>40000</v>
      </c>
      <c r="F28" s="35"/>
      <c r="G28" s="35"/>
      <c r="H28" s="36"/>
      <c r="I28" s="35"/>
      <c r="J28" s="55"/>
      <c r="K28" s="31"/>
      <c r="L28" s="31"/>
    </row>
    <row r="29" spans="1:12" s="5" customFormat="1" ht="48" customHeight="1">
      <c r="A29" s="57" t="s">
        <v>174</v>
      </c>
      <c r="B29" s="213" t="s">
        <v>211</v>
      </c>
      <c r="C29" s="57" t="s">
        <v>35</v>
      </c>
      <c r="D29" s="57" t="s">
        <v>26</v>
      </c>
      <c r="E29" s="92">
        <v>80000</v>
      </c>
      <c r="F29" s="35"/>
      <c r="G29" s="35"/>
      <c r="H29" s="36"/>
      <c r="I29" s="35"/>
      <c r="J29" s="56"/>
      <c r="K29" s="31"/>
      <c r="L29" s="31"/>
    </row>
    <row r="30" spans="1:12" s="5" customFormat="1" ht="49.5" customHeight="1">
      <c r="A30" s="57" t="s">
        <v>175</v>
      </c>
      <c r="B30" s="213" t="s">
        <v>211</v>
      </c>
      <c r="C30" s="57" t="s">
        <v>36</v>
      </c>
      <c r="D30" s="57" t="s">
        <v>26</v>
      </c>
      <c r="E30" s="92">
        <v>25000</v>
      </c>
      <c r="F30" s="35"/>
      <c r="G30" s="35"/>
      <c r="H30" s="36"/>
      <c r="I30" s="35"/>
      <c r="J30" s="56"/>
      <c r="K30" s="31"/>
      <c r="L30" s="31"/>
    </row>
    <row r="31" spans="1:12" s="5" customFormat="1" ht="52.5" customHeight="1">
      <c r="A31" s="57" t="s">
        <v>176</v>
      </c>
      <c r="B31" s="213" t="s">
        <v>212</v>
      </c>
      <c r="C31" s="57" t="s">
        <v>36</v>
      </c>
      <c r="D31" s="57" t="s">
        <v>26</v>
      </c>
      <c r="E31" s="92">
        <v>6000</v>
      </c>
      <c r="F31" s="35"/>
      <c r="G31" s="35"/>
      <c r="H31" s="36"/>
      <c r="I31" s="35"/>
      <c r="J31" s="56"/>
      <c r="K31" s="31"/>
      <c r="L31" s="31"/>
    </row>
    <row r="32" spans="1:12" s="5" customFormat="1" ht="49.5" customHeight="1">
      <c r="A32" s="57" t="s">
        <v>177</v>
      </c>
      <c r="B32" s="213" t="s">
        <v>212</v>
      </c>
      <c r="C32" s="57" t="s">
        <v>34</v>
      </c>
      <c r="D32" s="57" t="s">
        <v>26</v>
      </c>
      <c r="E32" s="92">
        <v>5000</v>
      </c>
      <c r="F32" s="35"/>
      <c r="G32" s="35"/>
      <c r="H32" s="36"/>
      <c r="I32" s="35"/>
      <c r="J32" s="56"/>
      <c r="K32" s="31"/>
      <c r="L32" s="31"/>
    </row>
    <row r="33" spans="1:12" s="5" customFormat="1" ht="51" customHeight="1">
      <c r="A33" s="57" t="s">
        <v>180</v>
      </c>
      <c r="B33" s="213" t="s">
        <v>212</v>
      </c>
      <c r="C33" s="57" t="s">
        <v>35</v>
      </c>
      <c r="D33" s="57" t="s">
        <v>26</v>
      </c>
      <c r="E33" s="92">
        <v>7000</v>
      </c>
      <c r="F33" s="35"/>
      <c r="G33" s="35"/>
      <c r="H33" s="36"/>
      <c r="I33" s="35"/>
      <c r="J33" s="56"/>
      <c r="K33" s="31"/>
      <c r="L33" s="31"/>
    </row>
    <row r="34" spans="1:12" s="5" customFormat="1" ht="59.25" customHeight="1">
      <c r="A34" s="57" t="s">
        <v>181</v>
      </c>
      <c r="B34" s="213" t="s">
        <v>213</v>
      </c>
      <c r="C34" s="57" t="s">
        <v>35</v>
      </c>
      <c r="D34" s="57" t="s">
        <v>26</v>
      </c>
      <c r="E34" s="57">
        <v>8000</v>
      </c>
      <c r="F34" s="35"/>
      <c r="G34" s="35"/>
      <c r="H34" s="36"/>
      <c r="I34" s="35"/>
      <c r="J34" s="56"/>
      <c r="K34" s="31"/>
      <c r="L34" s="31"/>
    </row>
    <row r="35" spans="1:12" s="5" customFormat="1" ht="26.25" customHeight="1">
      <c r="A35" s="57" t="s">
        <v>182</v>
      </c>
      <c r="B35" s="213" t="s">
        <v>90</v>
      </c>
      <c r="C35" s="57" t="s">
        <v>35</v>
      </c>
      <c r="D35" s="57" t="s">
        <v>26</v>
      </c>
      <c r="E35" s="92">
        <v>150</v>
      </c>
      <c r="F35" s="35"/>
      <c r="G35" s="35"/>
      <c r="H35" s="36"/>
      <c r="I35" s="35"/>
      <c r="J35" s="56"/>
      <c r="K35" s="31"/>
      <c r="L35" s="31"/>
    </row>
    <row r="36" spans="1:12" s="5" customFormat="1" ht="42">
      <c r="A36" s="57" t="s">
        <v>183</v>
      </c>
      <c r="B36" s="213" t="s">
        <v>124</v>
      </c>
      <c r="C36" s="57" t="s">
        <v>55</v>
      </c>
      <c r="D36" s="57" t="s">
        <v>26</v>
      </c>
      <c r="E36" s="92">
        <v>30</v>
      </c>
      <c r="F36" s="35"/>
      <c r="G36" s="35"/>
      <c r="H36" s="36"/>
      <c r="I36" s="35"/>
      <c r="J36" s="56"/>
      <c r="K36" s="31"/>
      <c r="L36" s="31"/>
    </row>
    <row r="37" spans="1:12" s="5" customFormat="1" ht="38.25" customHeight="1">
      <c r="A37" s="57" t="s">
        <v>184</v>
      </c>
      <c r="B37" s="213" t="s">
        <v>214</v>
      </c>
      <c r="C37" s="57" t="s">
        <v>111</v>
      </c>
      <c r="D37" s="57" t="s">
        <v>38</v>
      </c>
      <c r="E37" s="92">
        <v>17000</v>
      </c>
      <c r="F37" s="35"/>
      <c r="G37" s="35"/>
      <c r="H37" s="36"/>
      <c r="I37" s="35"/>
      <c r="J37" s="56"/>
      <c r="K37" s="31"/>
      <c r="L37" s="31"/>
    </row>
    <row r="38" spans="1:12" s="5" customFormat="1" ht="21">
      <c r="A38" s="57" t="s">
        <v>185</v>
      </c>
      <c r="B38" s="213" t="s">
        <v>125</v>
      </c>
      <c r="C38" s="57" t="s">
        <v>39</v>
      </c>
      <c r="D38" s="57" t="s">
        <v>26</v>
      </c>
      <c r="E38" s="92">
        <v>500</v>
      </c>
      <c r="F38" s="35"/>
      <c r="G38" s="35"/>
      <c r="H38" s="36"/>
      <c r="I38" s="35"/>
      <c r="J38" s="56"/>
      <c r="K38" s="31"/>
      <c r="L38" s="31"/>
    </row>
    <row r="39" spans="1:12" s="5" customFormat="1" ht="16.5" customHeight="1">
      <c r="A39" s="57" t="s">
        <v>186</v>
      </c>
      <c r="B39" s="213" t="s">
        <v>95</v>
      </c>
      <c r="C39" s="57" t="s">
        <v>88</v>
      </c>
      <c r="D39" s="57" t="s">
        <v>26</v>
      </c>
      <c r="E39" s="92">
        <v>1000</v>
      </c>
      <c r="F39" s="35"/>
      <c r="G39" s="35"/>
      <c r="H39" s="36"/>
      <c r="I39" s="35"/>
      <c r="J39" s="56"/>
      <c r="K39" s="31"/>
      <c r="L39" s="31"/>
    </row>
    <row r="40" spans="1:12" s="5" customFormat="1" ht="16.5" customHeight="1">
      <c r="A40" s="57" t="s">
        <v>187</v>
      </c>
      <c r="B40" s="213" t="s">
        <v>94</v>
      </c>
      <c r="C40" s="57" t="s">
        <v>89</v>
      </c>
      <c r="D40" s="57" t="s">
        <v>26</v>
      </c>
      <c r="E40" s="92">
        <v>40</v>
      </c>
      <c r="F40" s="35"/>
      <c r="G40" s="35"/>
      <c r="H40" s="36"/>
      <c r="I40" s="35"/>
      <c r="J40" s="56"/>
      <c r="K40" s="31"/>
      <c r="L40" s="31"/>
    </row>
    <row r="41" spans="1:12" s="5" customFormat="1" ht="40.5" customHeight="1">
      <c r="A41" s="57" t="s">
        <v>188</v>
      </c>
      <c r="B41" s="213" t="s">
        <v>40</v>
      </c>
      <c r="C41" s="57" t="s">
        <v>41</v>
      </c>
      <c r="D41" s="57" t="s">
        <v>26</v>
      </c>
      <c r="E41" s="92">
        <v>4000</v>
      </c>
      <c r="F41" s="35"/>
      <c r="G41" s="35"/>
      <c r="H41" s="36"/>
      <c r="I41" s="35"/>
      <c r="J41" s="56"/>
      <c r="K41" s="31"/>
      <c r="L41" s="31"/>
    </row>
    <row r="42" spans="1:12" s="5" customFormat="1" ht="17.25" customHeight="1">
      <c r="A42" s="58"/>
      <c r="B42" s="59"/>
      <c r="C42" s="58"/>
      <c r="D42" s="58"/>
      <c r="E42" s="16"/>
      <c r="F42" s="214" t="s">
        <v>27</v>
      </c>
      <c r="G42" s="214">
        <f>SUM(G28:G41)</f>
        <v>0</v>
      </c>
      <c r="H42" s="215" t="s">
        <v>28</v>
      </c>
      <c r="I42" s="214">
        <f>SUM(I28:I41)</f>
        <v>0</v>
      </c>
      <c r="J42" s="60"/>
      <c r="K42" s="59"/>
      <c r="L42" s="59"/>
    </row>
    <row r="43" spans="1:12" s="5" customFormat="1" ht="12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</row>
    <row r="44" spans="1:12" s="5" customFormat="1" ht="18" customHeight="1">
      <c r="A44" s="223" t="s">
        <v>215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5"/>
    </row>
    <row r="45" spans="1:12" s="11" customFormat="1" ht="35.25" customHeight="1">
      <c r="A45" s="61" t="s">
        <v>21</v>
      </c>
      <c r="B45" s="62" t="s">
        <v>22</v>
      </c>
      <c r="C45" s="62" t="s">
        <v>193</v>
      </c>
      <c r="D45" s="61" t="s">
        <v>23</v>
      </c>
      <c r="E45" s="63" t="s">
        <v>208</v>
      </c>
      <c r="F45" s="64" t="s">
        <v>216</v>
      </c>
      <c r="G45" s="65" t="s">
        <v>196</v>
      </c>
      <c r="H45" s="62" t="s">
        <v>197</v>
      </c>
      <c r="I45" s="66" t="s">
        <v>198</v>
      </c>
      <c r="J45" s="67" t="s">
        <v>199</v>
      </c>
      <c r="K45" s="68" t="s">
        <v>200</v>
      </c>
      <c r="L45" s="69" t="s">
        <v>201</v>
      </c>
    </row>
    <row r="46" spans="1:12" ht="39.75" customHeight="1">
      <c r="A46" s="57" t="s">
        <v>173</v>
      </c>
      <c r="B46" s="217" t="s">
        <v>217</v>
      </c>
      <c r="C46" s="24" t="s">
        <v>112</v>
      </c>
      <c r="D46" s="70" t="s">
        <v>42</v>
      </c>
      <c r="E46" s="71">
        <v>1500</v>
      </c>
      <c r="F46" s="26"/>
      <c r="G46" s="72"/>
      <c r="H46" s="73"/>
      <c r="I46" s="74"/>
      <c r="J46" s="75"/>
      <c r="K46" s="30"/>
      <c r="L46" s="30"/>
    </row>
    <row r="47" spans="1:22" s="7" customFormat="1" ht="24" customHeight="1">
      <c r="A47" s="57" t="s">
        <v>174</v>
      </c>
      <c r="B47" s="218" t="s">
        <v>68</v>
      </c>
      <c r="C47" s="76" t="s">
        <v>112</v>
      </c>
      <c r="D47" s="77" t="s">
        <v>42</v>
      </c>
      <c r="E47" s="71">
        <v>6000</v>
      </c>
      <c r="F47" s="78"/>
      <c r="G47" s="79"/>
      <c r="H47" s="80"/>
      <c r="I47" s="79"/>
      <c r="J47" s="81"/>
      <c r="K47" s="82"/>
      <c r="L47" s="82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12" ht="17.25" customHeight="1">
      <c r="A48" s="57" t="s">
        <v>175</v>
      </c>
      <c r="B48" s="218" t="s">
        <v>69</v>
      </c>
      <c r="C48" s="24" t="s">
        <v>43</v>
      </c>
      <c r="D48" s="70" t="s">
        <v>42</v>
      </c>
      <c r="E48" s="71">
        <v>60</v>
      </c>
      <c r="F48" s="26"/>
      <c r="G48" s="83"/>
      <c r="H48" s="84"/>
      <c r="I48" s="85"/>
      <c r="J48" s="75"/>
      <c r="K48" s="30"/>
      <c r="L48" s="30"/>
    </row>
    <row r="49" spans="1:12" ht="15" customHeight="1">
      <c r="A49" s="57" t="s">
        <v>176</v>
      </c>
      <c r="B49" s="217" t="s">
        <v>69</v>
      </c>
      <c r="C49" s="24" t="s">
        <v>44</v>
      </c>
      <c r="D49" s="70" t="s">
        <v>42</v>
      </c>
      <c r="E49" s="71">
        <v>150</v>
      </c>
      <c r="F49" s="26"/>
      <c r="G49" s="83"/>
      <c r="H49" s="84"/>
      <c r="I49" s="85"/>
      <c r="J49" s="75"/>
      <c r="K49" s="30"/>
      <c r="L49" s="30"/>
    </row>
    <row r="50" spans="1:12" ht="15" customHeight="1">
      <c r="A50" s="57" t="s">
        <v>177</v>
      </c>
      <c r="B50" s="217" t="s">
        <v>69</v>
      </c>
      <c r="C50" s="24" t="s">
        <v>45</v>
      </c>
      <c r="D50" s="70" t="s">
        <v>42</v>
      </c>
      <c r="E50" s="71">
        <v>200</v>
      </c>
      <c r="F50" s="26"/>
      <c r="G50" s="83"/>
      <c r="H50" s="84"/>
      <c r="I50" s="85"/>
      <c r="J50" s="75"/>
      <c r="K50" s="30"/>
      <c r="L50" s="30"/>
    </row>
    <row r="51" spans="1:12" s="5" customFormat="1" ht="17.25" customHeight="1">
      <c r="A51" s="57" t="s">
        <v>180</v>
      </c>
      <c r="B51" s="213" t="s">
        <v>69</v>
      </c>
      <c r="C51" s="34" t="s">
        <v>46</v>
      </c>
      <c r="D51" s="86" t="s">
        <v>42</v>
      </c>
      <c r="E51" s="71">
        <v>160</v>
      </c>
      <c r="F51" s="26"/>
      <c r="G51" s="83"/>
      <c r="H51" s="84"/>
      <c r="I51" s="85"/>
      <c r="J51" s="87"/>
      <c r="K51" s="31"/>
      <c r="L51" s="31"/>
    </row>
    <row r="52" spans="1:12" s="5" customFormat="1" ht="48.75" customHeight="1">
      <c r="A52" s="57" t="s">
        <v>181</v>
      </c>
      <c r="B52" s="218" t="s">
        <v>161</v>
      </c>
      <c r="C52" s="34" t="s">
        <v>113</v>
      </c>
      <c r="D52" s="88" t="s">
        <v>26</v>
      </c>
      <c r="E52" s="89">
        <v>500</v>
      </c>
      <c r="F52" s="90"/>
      <c r="G52" s="83"/>
      <c r="H52" s="84"/>
      <c r="I52" s="85"/>
      <c r="J52" s="75"/>
      <c r="K52" s="31"/>
      <c r="L52" s="31"/>
    </row>
    <row r="53" spans="1:12" ht="48" customHeight="1">
      <c r="A53" s="57" t="s">
        <v>182</v>
      </c>
      <c r="B53" s="218" t="s">
        <v>160</v>
      </c>
      <c r="C53" s="34" t="s">
        <v>58</v>
      </c>
      <c r="D53" s="88" t="s">
        <v>26</v>
      </c>
      <c r="E53" s="89">
        <v>300</v>
      </c>
      <c r="F53" s="90"/>
      <c r="G53" s="83"/>
      <c r="H53" s="84"/>
      <c r="I53" s="85"/>
      <c r="J53" s="75"/>
      <c r="K53" s="30"/>
      <c r="L53" s="30"/>
    </row>
    <row r="54" spans="1:12" ht="46.5" customHeight="1">
      <c r="A54" s="57" t="s">
        <v>183</v>
      </c>
      <c r="B54" s="218" t="s">
        <v>160</v>
      </c>
      <c r="C54" s="34" t="s">
        <v>114</v>
      </c>
      <c r="D54" s="88" t="s">
        <v>26</v>
      </c>
      <c r="E54" s="89">
        <v>300</v>
      </c>
      <c r="F54" s="90"/>
      <c r="G54" s="83"/>
      <c r="H54" s="84"/>
      <c r="I54" s="85"/>
      <c r="J54" s="75"/>
      <c r="K54" s="30"/>
      <c r="L54" s="30"/>
    </row>
    <row r="55" spans="1:12" ht="45.75" customHeight="1">
      <c r="A55" s="57" t="s">
        <v>184</v>
      </c>
      <c r="B55" s="218" t="s">
        <v>162</v>
      </c>
      <c r="C55" s="34" t="s">
        <v>115</v>
      </c>
      <c r="D55" s="88" t="s">
        <v>26</v>
      </c>
      <c r="E55" s="89">
        <v>120</v>
      </c>
      <c r="F55" s="90"/>
      <c r="G55" s="83"/>
      <c r="H55" s="84"/>
      <c r="I55" s="85"/>
      <c r="J55" s="75"/>
      <c r="K55" s="30"/>
      <c r="L55" s="30"/>
    </row>
    <row r="56" spans="1:12" s="5" customFormat="1" ht="16.5" customHeight="1">
      <c r="A56" s="57" t="s">
        <v>185</v>
      </c>
      <c r="B56" s="218" t="s">
        <v>70</v>
      </c>
      <c r="C56" s="34" t="s">
        <v>116</v>
      </c>
      <c r="D56" s="86" t="s">
        <v>25</v>
      </c>
      <c r="E56" s="71">
        <v>100</v>
      </c>
      <c r="F56" s="26"/>
      <c r="G56" s="83"/>
      <c r="H56" s="84"/>
      <c r="I56" s="85"/>
      <c r="J56" s="87"/>
      <c r="K56" s="31"/>
      <c r="L56" s="31"/>
    </row>
    <row r="57" spans="1:12" ht="24" customHeight="1">
      <c r="A57" s="57" t="s">
        <v>186</v>
      </c>
      <c r="B57" s="207" t="s">
        <v>96</v>
      </c>
      <c r="C57" s="57" t="s">
        <v>118</v>
      </c>
      <c r="D57" s="34" t="s">
        <v>26</v>
      </c>
      <c r="E57" s="25">
        <v>5</v>
      </c>
      <c r="F57" s="26"/>
      <c r="G57" s="83"/>
      <c r="H57" s="84"/>
      <c r="I57" s="85"/>
      <c r="J57" s="75"/>
      <c r="K57" s="30"/>
      <c r="L57" s="30"/>
    </row>
    <row r="58" spans="1:12" ht="25.5" customHeight="1">
      <c r="A58" s="57" t="s">
        <v>187</v>
      </c>
      <c r="B58" s="207" t="s">
        <v>97</v>
      </c>
      <c r="C58" s="57" t="s">
        <v>117</v>
      </c>
      <c r="D58" s="34" t="s">
        <v>26</v>
      </c>
      <c r="E58" s="25">
        <v>20</v>
      </c>
      <c r="F58" s="26"/>
      <c r="G58" s="83"/>
      <c r="H58" s="84"/>
      <c r="I58" s="85"/>
      <c r="J58" s="75"/>
      <c r="K58" s="30"/>
      <c r="L58" s="30"/>
    </row>
    <row r="59" spans="1:12" ht="15" customHeight="1">
      <c r="A59" s="57" t="s">
        <v>188</v>
      </c>
      <c r="B59" s="207" t="s">
        <v>71</v>
      </c>
      <c r="C59" s="38" t="s">
        <v>159</v>
      </c>
      <c r="D59" s="38" t="s">
        <v>42</v>
      </c>
      <c r="E59" s="33">
        <v>1000</v>
      </c>
      <c r="F59" s="26"/>
      <c r="G59" s="83"/>
      <c r="H59" s="84"/>
      <c r="I59" s="85"/>
      <c r="J59" s="91"/>
      <c r="K59" s="30"/>
      <c r="L59" s="30"/>
    </row>
    <row r="60" spans="1:12" ht="67.5" customHeight="1">
      <c r="A60" s="57" t="s">
        <v>189</v>
      </c>
      <c r="B60" s="219" t="s">
        <v>119</v>
      </c>
      <c r="C60" s="57" t="s">
        <v>47</v>
      </c>
      <c r="D60" s="57" t="s">
        <v>26</v>
      </c>
      <c r="E60" s="92">
        <v>30</v>
      </c>
      <c r="F60" s="93"/>
      <c r="G60" s="83"/>
      <c r="H60" s="84"/>
      <c r="I60" s="94"/>
      <c r="J60" s="95"/>
      <c r="K60" s="30"/>
      <c r="L60" s="30"/>
    </row>
    <row r="61" spans="1:12" ht="17.25" customHeight="1">
      <c r="A61" s="46"/>
      <c r="B61" s="96"/>
      <c r="C61" s="47"/>
      <c r="D61" s="47"/>
      <c r="E61" s="48"/>
      <c r="F61" s="210" t="s">
        <v>27</v>
      </c>
      <c r="G61" s="210">
        <f>SUM(G46:G60)</f>
        <v>0</v>
      </c>
      <c r="H61" s="211" t="s">
        <v>28</v>
      </c>
      <c r="I61" s="210">
        <f>SUM(I46:I60)</f>
        <v>0</v>
      </c>
      <c r="J61" s="97"/>
      <c r="K61" s="14"/>
      <c r="L61" s="14"/>
    </row>
    <row r="62" s="45" customFormat="1" ht="12" customHeight="1"/>
    <row r="63" spans="1:12" ht="17.25" customHeight="1">
      <c r="A63" s="203" t="s">
        <v>218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5"/>
    </row>
    <row r="64" spans="1:12" s="10" customFormat="1" ht="35.25" customHeight="1">
      <c r="A64" s="17" t="s">
        <v>21</v>
      </c>
      <c r="B64" s="17" t="s">
        <v>22</v>
      </c>
      <c r="C64" s="17" t="s">
        <v>193</v>
      </c>
      <c r="D64" s="17" t="s">
        <v>23</v>
      </c>
      <c r="E64" s="18" t="s">
        <v>219</v>
      </c>
      <c r="F64" s="19" t="s">
        <v>209</v>
      </c>
      <c r="G64" s="20" t="s">
        <v>196</v>
      </c>
      <c r="H64" s="17" t="s">
        <v>197</v>
      </c>
      <c r="I64" s="20" t="s">
        <v>198</v>
      </c>
      <c r="J64" s="67" t="s">
        <v>199</v>
      </c>
      <c r="K64" s="68" t="s">
        <v>200</v>
      </c>
      <c r="L64" s="69" t="s">
        <v>201</v>
      </c>
    </row>
    <row r="65" spans="1:12" ht="93" customHeight="1">
      <c r="A65" s="165" t="s">
        <v>173</v>
      </c>
      <c r="B65" s="166" t="s">
        <v>220</v>
      </c>
      <c r="C65" s="165" t="s">
        <v>48</v>
      </c>
      <c r="D65" s="165" t="s">
        <v>37</v>
      </c>
      <c r="E65" s="92">
        <v>800</v>
      </c>
      <c r="F65" s="27"/>
      <c r="G65" s="27"/>
      <c r="H65" s="28"/>
      <c r="I65" s="27"/>
      <c r="J65" s="29"/>
      <c r="K65" s="30"/>
      <c r="L65" s="30"/>
    </row>
    <row r="66" spans="1:12" ht="91.5" customHeight="1">
      <c r="A66" s="189" t="s">
        <v>174</v>
      </c>
      <c r="B66" s="206" t="s">
        <v>91</v>
      </c>
      <c r="C66" s="189" t="s">
        <v>49</v>
      </c>
      <c r="D66" s="189" t="s">
        <v>37</v>
      </c>
      <c r="E66" s="190">
        <v>200</v>
      </c>
      <c r="F66" s="27"/>
      <c r="G66" s="27"/>
      <c r="H66" s="28"/>
      <c r="I66" s="27"/>
      <c r="J66" s="29"/>
      <c r="K66" s="30"/>
      <c r="L66" s="30"/>
    </row>
    <row r="67" spans="1:12" ht="90.75" customHeight="1">
      <c r="A67" s="220" t="s">
        <v>175</v>
      </c>
      <c r="B67" s="221" t="s">
        <v>92</v>
      </c>
      <c r="C67" s="220" t="s">
        <v>50</v>
      </c>
      <c r="D67" s="220" t="s">
        <v>37</v>
      </c>
      <c r="E67" s="194">
        <v>200</v>
      </c>
      <c r="F67" s="100"/>
      <c r="G67" s="27"/>
      <c r="H67" s="28"/>
      <c r="I67" s="27"/>
      <c r="J67" s="29"/>
      <c r="K67" s="30"/>
      <c r="L67" s="30"/>
    </row>
    <row r="68" spans="1:12" ht="16.5" customHeight="1">
      <c r="A68" s="101"/>
      <c r="B68" s="102"/>
      <c r="C68" s="103"/>
      <c r="D68" s="103"/>
      <c r="E68" s="48"/>
      <c r="F68" s="214" t="s">
        <v>27</v>
      </c>
      <c r="G68" s="214">
        <f>SUM(G65:G67)</f>
        <v>0</v>
      </c>
      <c r="H68" s="215" t="s">
        <v>28</v>
      </c>
      <c r="I68" s="214">
        <f>SUM(I65:I67)</f>
        <v>0</v>
      </c>
      <c r="J68" s="104"/>
      <c r="K68" s="14"/>
      <c r="L68" s="14"/>
    </row>
    <row r="69" s="270" customFormat="1" ht="12.75" customHeight="1"/>
    <row r="70" spans="1:12" ht="17.25" customHeight="1">
      <c r="A70" s="203" t="s">
        <v>221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5"/>
    </row>
    <row r="71" spans="1:12" s="10" customFormat="1" ht="37.5" customHeight="1">
      <c r="A71" s="17" t="s">
        <v>21</v>
      </c>
      <c r="B71" s="17" t="s">
        <v>22</v>
      </c>
      <c r="C71" s="17" t="s">
        <v>193</v>
      </c>
      <c r="D71" s="17" t="s">
        <v>23</v>
      </c>
      <c r="E71" s="18" t="s">
        <v>219</v>
      </c>
      <c r="F71" s="19" t="s">
        <v>209</v>
      </c>
      <c r="G71" s="20" t="s">
        <v>196</v>
      </c>
      <c r="H71" s="17" t="s">
        <v>197</v>
      </c>
      <c r="I71" s="20" t="s">
        <v>198</v>
      </c>
      <c r="J71" s="67" t="s">
        <v>199</v>
      </c>
      <c r="K71" s="68" t="s">
        <v>200</v>
      </c>
      <c r="L71" s="69" t="s">
        <v>201</v>
      </c>
    </row>
    <row r="72" spans="1:12" ht="47.25" customHeight="1">
      <c r="A72" s="57" t="s">
        <v>173</v>
      </c>
      <c r="B72" s="213" t="s">
        <v>222</v>
      </c>
      <c r="C72" s="57" t="s">
        <v>120</v>
      </c>
      <c r="D72" s="57" t="s">
        <v>42</v>
      </c>
      <c r="E72" s="92">
        <v>7000</v>
      </c>
      <c r="F72" s="35"/>
      <c r="G72" s="35"/>
      <c r="H72" s="36"/>
      <c r="I72" s="35"/>
      <c r="J72" s="56"/>
      <c r="K72" s="30"/>
      <c r="L72" s="30"/>
    </row>
    <row r="73" spans="1:12" ht="45.75" customHeight="1">
      <c r="A73" s="57" t="s">
        <v>174</v>
      </c>
      <c r="B73" s="213" t="s">
        <v>222</v>
      </c>
      <c r="C73" s="57" t="s">
        <v>121</v>
      </c>
      <c r="D73" s="57" t="s">
        <v>42</v>
      </c>
      <c r="E73" s="92">
        <v>5000</v>
      </c>
      <c r="F73" s="35"/>
      <c r="G73" s="35"/>
      <c r="H73" s="36"/>
      <c r="I73" s="35"/>
      <c r="J73" s="56"/>
      <c r="K73" s="30"/>
      <c r="L73" s="30"/>
    </row>
    <row r="74" spans="1:12" ht="47.25" customHeight="1">
      <c r="A74" s="57" t="s">
        <v>175</v>
      </c>
      <c r="B74" s="213" t="s">
        <v>222</v>
      </c>
      <c r="C74" s="57" t="s">
        <v>122</v>
      </c>
      <c r="D74" s="57" t="s">
        <v>42</v>
      </c>
      <c r="E74" s="92">
        <v>1000</v>
      </c>
      <c r="F74" s="35"/>
      <c r="G74" s="35"/>
      <c r="H74" s="36"/>
      <c r="I74" s="35"/>
      <c r="J74" s="56"/>
      <c r="K74" s="30"/>
      <c r="L74" s="30"/>
    </row>
    <row r="75" spans="1:12" s="5" customFormat="1" ht="37.5" customHeight="1">
      <c r="A75" s="57" t="s">
        <v>176</v>
      </c>
      <c r="B75" s="213" t="s">
        <v>223</v>
      </c>
      <c r="C75" s="57" t="s">
        <v>52</v>
      </c>
      <c r="D75" s="57" t="s">
        <v>26</v>
      </c>
      <c r="E75" s="92">
        <v>3000</v>
      </c>
      <c r="F75" s="35"/>
      <c r="G75" s="35"/>
      <c r="H75" s="36"/>
      <c r="I75" s="35"/>
      <c r="J75" s="56"/>
      <c r="K75" s="31"/>
      <c r="L75" s="31"/>
    </row>
    <row r="76" spans="1:12" s="5" customFormat="1" ht="27" customHeight="1">
      <c r="A76" s="57" t="s">
        <v>177</v>
      </c>
      <c r="B76" s="213" t="s">
        <v>98</v>
      </c>
      <c r="C76" s="57" t="s">
        <v>53</v>
      </c>
      <c r="D76" s="57" t="s">
        <v>26</v>
      </c>
      <c r="E76" s="92">
        <v>5000</v>
      </c>
      <c r="F76" s="35"/>
      <c r="G76" s="35"/>
      <c r="H76" s="36"/>
      <c r="I76" s="35"/>
      <c r="J76" s="56"/>
      <c r="K76" s="31"/>
      <c r="L76" s="31"/>
    </row>
    <row r="77" spans="1:12" s="5" customFormat="1" ht="26.25" customHeight="1">
      <c r="A77" s="57" t="s">
        <v>180</v>
      </c>
      <c r="B77" s="213" t="s">
        <v>54</v>
      </c>
      <c r="C77" s="57" t="s">
        <v>55</v>
      </c>
      <c r="D77" s="57" t="s">
        <v>26</v>
      </c>
      <c r="E77" s="92">
        <v>1500</v>
      </c>
      <c r="F77" s="35"/>
      <c r="G77" s="35"/>
      <c r="H77" s="36"/>
      <c r="I77" s="35"/>
      <c r="J77" s="56"/>
      <c r="K77" s="31"/>
      <c r="L77" s="31"/>
    </row>
    <row r="78" spans="1:12" s="5" customFormat="1" ht="24.75" customHeight="1">
      <c r="A78" s="57" t="s">
        <v>181</v>
      </c>
      <c r="B78" s="213" t="s">
        <v>99</v>
      </c>
      <c r="C78" s="57" t="s">
        <v>56</v>
      </c>
      <c r="D78" s="57" t="s">
        <v>42</v>
      </c>
      <c r="E78" s="92">
        <v>800</v>
      </c>
      <c r="F78" s="35"/>
      <c r="G78" s="35"/>
      <c r="H78" s="36"/>
      <c r="I78" s="35"/>
      <c r="J78" s="56"/>
      <c r="K78" s="31"/>
      <c r="L78" s="31"/>
    </row>
    <row r="79" spans="1:12" s="5" customFormat="1" ht="26.25" customHeight="1">
      <c r="A79" s="57" t="s">
        <v>182</v>
      </c>
      <c r="B79" s="218" t="s">
        <v>126</v>
      </c>
      <c r="C79" s="202" t="s">
        <v>57</v>
      </c>
      <c r="D79" s="57" t="s">
        <v>42</v>
      </c>
      <c r="E79" s="92">
        <v>10</v>
      </c>
      <c r="F79" s="35"/>
      <c r="G79" s="35"/>
      <c r="H79" s="36"/>
      <c r="I79" s="35"/>
      <c r="J79" s="56"/>
      <c r="K79" s="31"/>
      <c r="L79" s="31"/>
    </row>
    <row r="80" spans="1:12" s="5" customFormat="1" ht="26.25" customHeight="1">
      <c r="A80" s="57" t="s">
        <v>183</v>
      </c>
      <c r="B80" s="218" t="s">
        <v>127</v>
      </c>
      <c r="C80" s="202"/>
      <c r="D80" s="57" t="s">
        <v>42</v>
      </c>
      <c r="E80" s="92">
        <v>10</v>
      </c>
      <c r="F80" s="35"/>
      <c r="G80" s="35"/>
      <c r="H80" s="36"/>
      <c r="I80" s="35"/>
      <c r="J80" s="56"/>
      <c r="K80" s="31"/>
      <c r="L80" s="31"/>
    </row>
    <row r="81" spans="1:12" s="5" customFormat="1" ht="57" customHeight="1">
      <c r="A81" s="57" t="s">
        <v>184</v>
      </c>
      <c r="B81" s="218" t="s">
        <v>128</v>
      </c>
      <c r="C81" s="57"/>
      <c r="D81" s="57" t="s">
        <v>42</v>
      </c>
      <c r="E81" s="92">
        <v>3000</v>
      </c>
      <c r="F81" s="35"/>
      <c r="G81" s="35"/>
      <c r="H81" s="36"/>
      <c r="I81" s="35"/>
      <c r="J81" s="37"/>
      <c r="K81" s="31"/>
      <c r="L81" s="31"/>
    </row>
    <row r="82" spans="1:12" s="5" customFormat="1" ht="60" customHeight="1">
      <c r="A82" s="57" t="s">
        <v>185</v>
      </c>
      <c r="B82" s="213" t="s">
        <v>224</v>
      </c>
      <c r="C82" s="57" t="s">
        <v>58</v>
      </c>
      <c r="D82" s="57" t="s">
        <v>26</v>
      </c>
      <c r="E82" s="92">
        <v>9000</v>
      </c>
      <c r="F82" s="35"/>
      <c r="G82" s="35"/>
      <c r="H82" s="36"/>
      <c r="I82" s="35"/>
      <c r="J82" s="56"/>
      <c r="K82" s="31"/>
      <c r="L82" s="31"/>
    </row>
    <row r="83" spans="1:12" ht="18" customHeight="1">
      <c r="A83" s="15"/>
      <c r="B83" s="14"/>
      <c r="C83" s="15"/>
      <c r="D83" s="15"/>
      <c r="E83" s="16"/>
      <c r="F83" s="210" t="s">
        <v>27</v>
      </c>
      <c r="G83" s="210">
        <f>SUM(G72:G82)</f>
        <v>0</v>
      </c>
      <c r="H83" s="211" t="s">
        <v>28</v>
      </c>
      <c r="I83" s="210">
        <f>SUM(I72:I82)</f>
        <v>0</v>
      </c>
      <c r="J83" s="104"/>
      <c r="K83" s="14"/>
      <c r="L83" s="14"/>
    </row>
    <row r="84" s="14" customFormat="1" ht="12" customHeight="1"/>
    <row r="85" spans="1:12" s="5" customFormat="1" ht="15.75" customHeight="1">
      <c r="A85" s="203" t="s">
        <v>225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</row>
    <row r="86" spans="1:12" s="11" customFormat="1" ht="36" customHeight="1">
      <c r="A86" s="62" t="s">
        <v>21</v>
      </c>
      <c r="B86" s="62" t="s">
        <v>22</v>
      </c>
      <c r="C86" s="62" t="s">
        <v>193</v>
      </c>
      <c r="D86" s="62" t="s">
        <v>23</v>
      </c>
      <c r="E86" s="18" t="s">
        <v>219</v>
      </c>
      <c r="F86" s="64" t="s">
        <v>209</v>
      </c>
      <c r="G86" s="66" t="s">
        <v>196</v>
      </c>
      <c r="H86" s="62" t="s">
        <v>197</v>
      </c>
      <c r="I86" s="66" t="s">
        <v>198</v>
      </c>
      <c r="J86" s="67" t="s">
        <v>199</v>
      </c>
      <c r="K86" s="68" t="s">
        <v>200</v>
      </c>
      <c r="L86" s="69" t="s">
        <v>201</v>
      </c>
    </row>
    <row r="87" spans="1:12" s="5" customFormat="1" ht="57" customHeight="1">
      <c r="A87" s="57" t="s">
        <v>173</v>
      </c>
      <c r="B87" s="213" t="s">
        <v>226</v>
      </c>
      <c r="C87" s="226" t="s">
        <v>100</v>
      </c>
      <c r="D87" s="57" t="s">
        <v>26</v>
      </c>
      <c r="E87" s="227">
        <v>80</v>
      </c>
      <c r="F87" s="110"/>
      <c r="G87" s="35"/>
      <c r="H87" s="36"/>
      <c r="I87" s="35"/>
      <c r="J87" s="111"/>
      <c r="K87" s="112"/>
      <c r="L87" s="31"/>
    </row>
    <row r="88" spans="1:12" s="5" customFormat="1" ht="58.5" customHeight="1">
      <c r="A88" s="57" t="s">
        <v>174</v>
      </c>
      <c r="B88" s="213" t="s">
        <v>129</v>
      </c>
      <c r="C88" s="226" t="s">
        <v>60</v>
      </c>
      <c r="D88" s="57" t="s">
        <v>26</v>
      </c>
      <c r="E88" s="227">
        <v>160</v>
      </c>
      <c r="F88" s="110"/>
      <c r="G88" s="35"/>
      <c r="H88" s="36"/>
      <c r="I88" s="35"/>
      <c r="J88" s="111"/>
      <c r="K88" s="112"/>
      <c r="L88" s="31"/>
    </row>
    <row r="89" spans="1:12" s="5" customFormat="1" ht="77.25" customHeight="1">
      <c r="A89" s="57" t="s">
        <v>175</v>
      </c>
      <c r="B89" s="213" t="s">
        <v>130</v>
      </c>
      <c r="C89" s="226" t="s">
        <v>35</v>
      </c>
      <c r="D89" s="57" t="s">
        <v>26</v>
      </c>
      <c r="E89" s="227">
        <v>100</v>
      </c>
      <c r="F89" s="110"/>
      <c r="G89" s="35"/>
      <c r="H89" s="36"/>
      <c r="I89" s="35"/>
      <c r="J89" s="111"/>
      <c r="K89" s="112"/>
      <c r="L89" s="31"/>
    </row>
    <row r="90" spans="1:12" s="5" customFormat="1" ht="81.75" customHeight="1">
      <c r="A90" s="57" t="s">
        <v>176</v>
      </c>
      <c r="B90" s="213" t="s">
        <v>130</v>
      </c>
      <c r="C90" s="226" t="s">
        <v>52</v>
      </c>
      <c r="D90" s="57" t="s">
        <v>26</v>
      </c>
      <c r="E90" s="227">
        <v>60</v>
      </c>
      <c r="F90" s="110"/>
      <c r="G90" s="35"/>
      <c r="H90" s="36"/>
      <c r="I90" s="35"/>
      <c r="J90" s="111"/>
      <c r="K90" s="112"/>
      <c r="L90" s="31"/>
    </row>
    <row r="91" spans="1:12" s="5" customFormat="1" ht="21.75" customHeight="1">
      <c r="A91" s="191" t="s">
        <v>177</v>
      </c>
      <c r="B91" s="228" t="s">
        <v>170</v>
      </c>
      <c r="C91" s="191"/>
      <c r="D91" s="191" t="s">
        <v>26</v>
      </c>
      <c r="E91" s="229">
        <v>60</v>
      </c>
      <c r="F91" s="114"/>
      <c r="G91" s="39"/>
      <c r="H91" s="40"/>
      <c r="I91" s="41"/>
      <c r="J91" s="115"/>
      <c r="K91" s="116"/>
      <c r="L91" s="31"/>
    </row>
    <row r="92" spans="1:12" s="5" customFormat="1" ht="22.5" customHeight="1">
      <c r="A92" s="57" t="s">
        <v>180</v>
      </c>
      <c r="B92" s="218" t="s">
        <v>131</v>
      </c>
      <c r="C92" s="226" t="s">
        <v>123</v>
      </c>
      <c r="D92" s="57" t="s">
        <v>26</v>
      </c>
      <c r="E92" s="92">
        <v>50</v>
      </c>
      <c r="F92" s="35"/>
      <c r="G92" s="35"/>
      <c r="H92" s="36"/>
      <c r="I92" s="35"/>
      <c r="J92" s="39"/>
      <c r="K92" s="117"/>
      <c r="L92" s="31"/>
    </row>
    <row r="93" spans="1:12" s="5" customFormat="1" ht="21" customHeight="1">
      <c r="A93" s="57" t="s">
        <v>181</v>
      </c>
      <c r="B93" s="218" t="s">
        <v>131</v>
      </c>
      <c r="C93" s="226" t="s">
        <v>52</v>
      </c>
      <c r="D93" s="57" t="s">
        <v>26</v>
      </c>
      <c r="E93" s="92">
        <v>30</v>
      </c>
      <c r="F93" s="35"/>
      <c r="G93" s="35"/>
      <c r="H93" s="118"/>
      <c r="I93" s="37"/>
      <c r="J93" s="35"/>
      <c r="K93" s="117"/>
      <c r="L93" s="31"/>
    </row>
    <row r="94" spans="1:12" ht="17.25" customHeight="1">
      <c r="A94" s="103"/>
      <c r="B94" s="14"/>
      <c r="C94" s="15"/>
      <c r="D94" s="15"/>
      <c r="E94" s="16"/>
      <c r="F94" s="210" t="s">
        <v>27</v>
      </c>
      <c r="G94" s="210">
        <f>SUM(G87:G93)</f>
        <v>0</v>
      </c>
      <c r="H94" s="211" t="s">
        <v>28</v>
      </c>
      <c r="I94" s="210">
        <f>SUM(I87:I93)</f>
        <v>0</v>
      </c>
      <c r="J94" s="104"/>
      <c r="K94" s="14"/>
      <c r="L94" s="14"/>
    </row>
    <row r="95" s="126" customFormat="1" ht="12.75" customHeight="1"/>
    <row r="96" spans="1:12" ht="17.25" customHeight="1">
      <c r="A96" s="203" t="s">
        <v>227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5"/>
    </row>
    <row r="97" spans="1:29" ht="39" customHeight="1">
      <c r="A97" s="22" t="s">
        <v>21</v>
      </c>
      <c r="B97" s="22" t="s">
        <v>22</v>
      </c>
      <c r="C97" s="22" t="s">
        <v>193</v>
      </c>
      <c r="D97" s="22" t="s">
        <v>23</v>
      </c>
      <c r="E97" s="119" t="s">
        <v>194</v>
      </c>
      <c r="F97" s="120" t="s">
        <v>209</v>
      </c>
      <c r="G97" s="121" t="s">
        <v>196</v>
      </c>
      <c r="H97" s="22" t="s">
        <v>197</v>
      </c>
      <c r="I97" s="122" t="s">
        <v>198</v>
      </c>
      <c r="J97" s="67" t="s">
        <v>199</v>
      </c>
      <c r="K97" s="68" t="s">
        <v>59</v>
      </c>
      <c r="L97" s="69" t="s">
        <v>201</v>
      </c>
      <c r="M97" s="13"/>
      <c r="N97" s="13"/>
      <c r="O97" s="13"/>
      <c r="P97" s="13"/>
      <c r="Q97" s="13"/>
      <c r="R97" s="13"/>
      <c r="S97" s="13"/>
      <c r="T97" s="13"/>
      <c r="U97" s="5"/>
      <c r="V97" s="5"/>
      <c r="W97" s="5"/>
      <c r="X97" s="5"/>
      <c r="Y97" s="5"/>
      <c r="Z97" s="5"/>
      <c r="AA97" s="5"/>
      <c r="AB97" s="5"/>
      <c r="AC97" s="5"/>
    </row>
    <row r="98" spans="1:20" s="5" customFormat="1" ht="54.75" customHeight="1">
      <c r="A98" s="192" t="s">
        <v>173</v>
      </c>
      <c r="B98" s="230" t="s">
        <v>132</v>
      </c>
      <c r="C98" s="231" t="s">
        <v>134</v>
      </c>
      <c r="D98" s="192" t="s">
        <v>37</v>
      </c>
      <c r="E98" s="232">
        <v>15</v>
      </c>
      <c r="F98" s="123"/>
      <c r="G98" s="35"/>
      <c r="H98" s="36"/>
      <c r="I98" s="37"/>
      <c r="J98" s="124"/>
      <c r="K98" s="125"/>
      <c r="L98" s="125"/>
      <c r="M98" s="12"/>
      <c r="N98" s="12"/>
      <c r="O98" s="12"/>
      <c r="P98" s="12"/>
      <c r="Q98" s="12"/>
      <c r="R98" s="12"/>
      <c r="S98" s="12"/>
      <c r="T98" s="12"/>
    </row>
    <row r="99" spans="1:20" s="5" customFormat="1" ht="55.5" customHeight="1">
      <c r="A99" s="192" t="s">
        <v>174</v>
      </c>
      <c r="B99" s="230" t="s">
        <v>133</v>
      </c>
      <c r="C99" s="231" t="s">
        <v>135</v>
      </c>
      <c r="D99" s="192" t="s">
        <v>37</v>
      </c>
      <c r="E99" s="232">
        <v>15</v>
      </c>
      <c r="F99" s="123"/>
      <c r="G99" s="35"/>
      <c r="H99" s="36"/>
      <c r="I99" s="37"/>
      <c r="J99" s="124"/>
      <c r="K99" s="125"/>
      <c r="L99" s="125"/>
      <c r="M99" s="12"/>
      <c r="N99" s="12"/>
      <c r="O99" s="12"/>
      <c r="P99" s="12"/>
      <c r="Q99" s="12"/>
      <c r="R99" s="12"/>
      <c r="S99" s="12"/>
      <c r="T99" s="12"/>
    </row>
    <row r="100" spans="1:12" ht="16.5" customHeight="1">
      <c r="A100" s="103"/>
      <c r="B100" s="14"/>
      <c r="C100" s="15"/>
      <c r="D100" s="15"/>
      <c r="E100" s="16"/>
      <c r="F100" s="210" t="s">
        <v>27</v>
      </c>
      <c r="G100" s="210">
        <f>SUM(G98:G99)</f>
        <v>0</v>
      </c>
      <c r="H100" s="211" t="s">
        <v>28</v>
      </c>
      <c r="I100" s="210">
        <f>SUM(I98:I99)</f>
        <v>0</v>
      </c>
      <c r="J100" s="51"/>
      <c r="K100" s="14"/>
      <c r="L100" s="14"/>
    </row>
    <row r="101" s="126" customFormat="1" ht="13.5" customHeight="1"/>
    <row r="102" spans="1:12" ht="17.25" customHeight="1">
      <c r="A102" s="203" t="s">
        <v>228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5"/>
    </row>
    <row r="103" spans="1:12" ht="31.5">
      <c r="A103" s="62" t="s">
        <v>21</v>
      </c>
      <c r="B103" s="62" t="s">
        <v>22</v>
      </c>
      <c r="C103" s="62" t="s">
        <v>193</v>
      </c>
      <c r="D103" s="62" t="s">
        <v>23</v>
      </c>
      <c r="E103" s="18" t="s">
        <v>194</v>
      </c>
      <c r="F103" s="64" t="s">
        <v>209</v>
      </c>
      <c r="G103" s="66" t="s">
        <v>196</v>
      </c>
      <c r="H103" s="62" t="s">
        <v>197</v>
      </c>
      <c r="I103" s="66" t="s">
        <v>198</v>
      </c>
      <c r="J103" s="67" t="s">
        <v>199</v>
      </c>
      <c r="K103" s="68" t="s">
        <v>200</v>
      </c>
      <c r="L103" s="69" t="s">
        <v>201</v>
      </c>
    </row>
    <row r="104" spans="1:12" s="5" customFormat="1" ht="36.75" customHeight="1">
      <c r="A104" s="57" t="s">
        <v>173</v>
      </c>
      <c r="B104" s="213" t="s">
        <v>136</v>
      </c>
      <c r="C104" s="57" t="s">
        <v>35</v>
      </c>
      <c r="D104" s="57" t="s">
        <v>26</v>
      </c>
      <c r="E104" s="233">
        <v>60</v>
      </c>
      <c r="F104" s="110"/>
      <c r="G104" s="35"/>
      <c r="H104" s="36"/>
      <c r="I104" s="35"/>
      <c r="J104" s="56"/>
      <c r="K104" s="31"/>
      <c r="L104" s="31"/>
    </row>
    <row r="105" spans="1:12" s="5" customFormat="1" ht="46.5" customHeight="1">
      <c r="A105" s="57" t="s">
        <v>174</v>
      </c>
      <c r="B105" s="213" t="s">
        <v>137</v>
      </c>
      <c r="C105" s="57" t="s">
        <v>52</v>
      </c>
      <c r="D105" s="57" t="s">
        <v>26</v>
      </c>
      <c r="E105" s="233">
        <v>60</v>
      </c>
      <c r="F105" s="110"/>
      <c r="G105" s="35"/>
      <c r="H105" s="36"/>
      <c r="I105" s="35"/>
      <c r="J105" s="56"/>
      <c r="K105" s="31"/>
      <c r="L105" s="31"/>
    </row>
    <row r="106" spans="1:12" s="5" customFormat="1" ht="35.25" customHeight="1">
      <c r="A106" s="57" t="s">
        <v>175</v>
      </c>
      <c r="B106" s="213" t="s">
        <v>138</v>
      </c>
      <c r="C106" s="57" t="s">
        <v>85</v>
      </c>
      <c r="D106" s="57" t="s">
        <v>26</v>
      </c>
      <c r="E106" s="233">
        <v>60</v>
      </c>
      <c r="F106" s="110"/>
      <c r="G106" s="35"/>
      <c r="H106" s="36"/>
      <c r="I106" s="35"/>
      <c r="J106" s="56"/>
      <c r="K106" s="31"/>
      <c r="L106" s="31"/>
    </row>
    <row r="107" spans="1:12" s="5" customFormat="1" ht="45.75" customHeight="1">
      <c r="A107" s="57" t="s">
        <v>176</v>
      </c>
      <c r="B107" s="213" t="s">
        <v>139</v>
      </c>
      <c r="C107" s="57" t="s">
        <v>86</v>
      </c>
      <c r="D107" s="57" t="s">
        <v>26</v>
      </c>
      <c r="E107" s="233">
        <v>40</v>
      </c>
      <c r="F107" s="110"/>
      <c r="G107" s="35"/>
      <c r="H107" s="36"/>
      <c r="I107" s="35"/>
      <c r="J107" s="56"/>
      <c r="K107" s="31"/>
      <c r="L107" s="31"/>
    </row>
    <row r="108" spans="1:12" ht="18.75" customHeight="1">
      <c r="A108" s="103"/>
      <c r="B108" s="14"/>
      <c r="C108" s="15"/>
      <c r="D108" s="15"/>
      <c r="E108" s="16"/>
      <c r="F108" s="214" t="s">
        <v>27</v>
      </c>
      <c r="G108" s="214">
        <f>SUM(G104:G107)</f>
        <v>0</v>
      </c>
      <c r="H108" s="215" t="s">
        <v>28</v>
      </c>
      <c r="I108" s="214">
        <f>SUM(I104:I107)</f>
        <v>0</v>
      </c>
      <c r="J108" s="51"/>
      <c r="K108" s="14"/>
      <c r="L108" s="14"/>
    </row>
    <row r="109" s="126" customFormat="1" ht="15" customHeight="1"/>
    <row r="110" spans="1:12" ht="16.5" customHeight="1">
      <c r="A110" s="203" t="s">
        <v>229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5"/>
    </row>
    <row r="111" spans="1:12" ht="31.5">
      <c r="A111" s="62" t="s">
        <v>21</v>
      </c>
      <c r="B111" s="62" t="s">
        <v>22</v>
      </c>
      <c r="C111" s="62" t="s">
        <v>193</v>
      </c>
      <c r="D111" s="62" t="s">
        <v>23</v>
      </c>
      <c r="E111" s="18" t="s">
        <v>194</v>
      </c>
      <c r="F111" s="64" t="s">
        <v>209</v>
      </c>
      <c r="G111" s="66" t="s">
        <v>196</v>
      </c>
      <c r="H111" s="62" t="s">
        <v>197</v>
      </c>
      <c r="I111" s="66" t="s">
        <v>198</v>
      </c>
      <c r="J111" s="67" t="s">
        <v>199</v>
      </c>
      <c r="K111" s="68" t="s">
        <v>200</v>
      </c>
      <c r="L111" s="69" t="s">
        <v>201</v>
      </c>
    </row>
    <row r="112" spans="1:12" s="5" customFormat="1" ht="37.5" customHeight="1">
      <c r="A112" s="57" t="s">
        <v>173</v>
      </c>
      <c r="B112" s="213" t="s">
        <v>140</v>
      </c>
      <c r="C112" s="57" t="s">
        <v>35</v>
      </c>
      <c r="D112" s="57" t="s">
        <v>26</v>
      </c>
      <c r="E112" s="233">
        <v>30</v>
      </c>
      <c r="F112" s="110"/>
      <c r="G112" s="35"/>
      <c r="H112" s="36"/>
      <c r="I112" s="35"/>
      <c r="J112" s="56"/>
      <c r="K112" s="31"/>
      <c r="L112" s="31"/>
    </row>
    <row r="113" spans="1:12" s="5" customFormat="1" ht="39" customHeight="1">
      <c r="A113" s="57" t="s">
        <v>174</v>
      </c>
      <c r="B113" s="213" t="s">
        <v>141</v>
      </c>
      <c r="C113" s="57" t="s">
        <v>52</v>
      </c>
      <c r="D113" s="57" t="s">
        <v>26</v>
      </c>
      <c r="E113" s="233">
        <v>30</v>
      </c>
      <c r="F113" s="110"/>
      <c r="G113" s="35"/>
      <c r="H113" s="36"/>
      <c r="I113" s="35"/>
      <c r="J113" s="56"/>
      <c r="K113" s="31"/>
      <c r="L113" s="31"/>
    </row>
    <row r="114" spans="1:12" s="5" customFormat="1" ht="45.75" customHeight="1">
      <c r="A114" s="57" t="s">
        <v>175</v>
      </c>
      <c r="B114" s="213" t="s">
        <v>142</v>
      </c>
      <c r="C114" s="57" t="s">
        <v>86</v>
      </c>
      <c r="D114" s="57" t="s">
        <v>26</v>
      </c>
      <c r="E114" s="233">
        <v>30</v>
      </c>
      <c r="F114" s="110"/>
      <c r="G114" s="35"/>
      <c r="H114" s="36"/>
      <c r="I114" s="35"/>
      <c r="J114" s="56"/>
      <c r="K114" s="31"/>
      <c r="L114" s="31"/>
    </row>
    <row r="115" spans="1:12" ht="17.25" customHeight="1">
      <c r="A115" s="103"/>
      <c r="B115" s="14"/>
      <c r="C115" s="15"/>
      <c r="D115" s="15"/>
      <c r="E115" s="16"/>
      <c r="F115" s="214" t="s">
        <v>27</v>
      </c>
      <c r="G115" s="214">
        <f>SUM(G112:G114)</f>
        <v>0</v>
      </c>
      <c r="H115" s="215" t="s">
        <v>28</v>
      </c>
      <c r="I115" s="214">
        <f>SUM(I112:I114)</f>
        <v>0</v>
      </c>
      <c r="J115" s="51"/>
      <c r="K115" s="14"/>
      <c r="L115" s="14"/>
    </row>
    <row r="116" s="126" customFormat="1" ht="13.5" customHeight="1"/>
    <row r="117" spans="1:12" ht="17.25" customHeight="1">
      <c r="A117" s="203" t="s">
        <v>230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5"/>
    </row>
    <row r="118" spans="1:12" s="10" customFormat="1" ht="36.75" customHeight="1">
      <c r="A118" s="62" t="s">
        <v>21</v>
      </c>
      <c r="B118" s="62" t="s">
        <v>22</v>
      </c>
      <c r="C118" s="62" t="s">
        <v>193</v>
      </c>
      <c r="D118" s="62" t="s">
        <v>23</v>
      </c>
      <c r="E118" s="18" t="s">
        <v>194</v>
      </c>
      <c r="F118" s="64" t="s">
        <v>209</v>
      </c>
      <c r="G118" s="66" t="s">
        <v>196</v>
      </c>
      <c r="H118" s="62" t="s">
        <v>197</v>
      </c>
      <c r="I118" s="66" t="s">
        <v>198</v>
      </c>
      <c r="J118" s="67" t="s">
        <v>199</v>
      </c>
      <c r="K118" s="68" t="s">
        <v>200</v>
      </c>
      <c r="L118" s="69" t="s">
        <v>201</v>
      </c>
    </row>
    <row r="119" spans="1:12" s="5" customFormat="1" ht="51" customHeight="1">
      <c r="A119" s="57" t="s">
        <v>173</v>
      </c>
      <c r="B119" s="213" t="s">
        <v>143</v>
      </c>
      <c r="C119" s="191" t="s">
        <v>36</v>
      </c>
      <c r="D119" s="191" t="s">
        <v>26</v>
      </c>
      <c r="E119" s="191">
        <v>10</v>
      </c>
      <c r="F119" s="35"/>
      <c r="G119" s="35"/>
      <c r="H119" s="36"/>
      <c r="I119" s="35"/>
      <c r="J119" s="35"/>
      <c r="K119" s="112"/>
      <c r="L119" s="31"/>
    </row>
    <row r="120" spans="1:12" s="5" customFormat="1" ht="50.25" customHeight="1">
      <c r="A120" s="57" t="s">
        <v>174</v>
      </c>
      <c r="B120" s="213" t="s">
        <v>144</v>
      </c>
      <c r="C120" s="57" t="s">
        <v>72</v>
      </c>
      <c r="D120" s="57" t="s">
        <v>26</v>
      </c>
      <c r="E120" s="57">
        <v>30</v>
      </c>
      <c r="F120" s="127"/>
      <c r="G120" s="35"/>
      <c r="H120" s="36"/>
      <c r="I120" s="35"/>
      <c r="J120" s="35"/>
      <c r="K120" s="112"/>
      <c r="L120" s="31"/>
    </row>
    <row r="121" spans="1:12" ht="18" customHeight="1">
      <c r="A121" s="47"/>
      <c r="B121" s="14"/>
      <c r="C121" s="15"/>
      <c r="D121" s="15"/>
      <c r="E121" s="16"/>
      <c r="F121" s="210" t="s">
        <v>27</v>
      </c>
      <c r="G121" s="210">
        <f>SUM(G119:G120)</f>
        <v>0</v>
      </c>
      <c r="H121" s="211" t="s">
        <v>28</v>
      </c>
      <c r="I121" s="210">
        <f>SUM(I119:I120)</f>
        <v>0</v>
      </c>
      <c r="J121" s="109"/>
      <c r="K121" s="14"/>
      <c r="L121" s="14"/>
    </row>
    <row r="122" s="14" customFormat="1" ht="12.75" customHeight="1"/>
    <row r="123" spans="1:12" ht="16.5" customHeight="1">
      <c r="A123" s="203" t="s">
        <v>231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5"/>
    </row>
    <row r="124" spans="1:12" s="10" customFormat="1" ht="31.5">
      <c r="A124" s="62" t="s">
        <v>21</v>
      </c>
      <c r="B124" s="62" t="s">
        <v>22</v>
      </c>
      <c r="C124" s="62" t="s">
        <v>193</v>
      </c>
      <c r="D124" s="62" t="s">
        <v>23</v>
      </c>
      <c r="E124" s="18" t="s">
        <v>194</v>
      </c>
      <c r="F124" s="64" t="s">
        <v>209</v>
      </c>
      <c r="G124" s="66" t="s">
        <v>196</v>
      </c>
      <c r="H124" s="62" t="s">
        <v>197</v>
      </c>
      <c r="I124" s="66" t="s">
        <v>198</v>
      </c>
      <c r="J124" s="67" t="s">
        <v>199</v>
      </c>
      <c r="K124" s="22" t="s">
        <v>200</v>
      </c>
      <c r="L124" s="23" t="s">
        <v>201</v>
      </c>
    </row>
    <row r="125" spans="1:12" s="5" customFormat="1" ht="26.25" customHeight="1">
      <c r="A125" s="57" t="s">
        <v>173</v>
      </c>
      <c r="B125" s="218" t="s">
        <v>145</v>
      </c>
      <c r="C125" s="57" t="s">
        <v>61</v>
      </c>
      <c r="D125" s="57" t="s">
        <v>26</v>
      </c>
      <c r="E125" s="92">
        <v>12</v>
      </c>
      <c r="F125" s="128"/>
      <c r="G125" s="35"/>
      <c r="H125" s="36"/>
      <c r="I125" s="35"/>
      <c r="J125" s="111"/>
      <c r="K125" s="112"/>
      <c r="L125" s="31"/>
    </row>
    <row r="126" spans="1:12" s="5" customFormat="1" ht="25.5" customHeight="1">
      <c r="A126" s="57" t="s">
        <v>174</v>
      </c>
      <c r="B126" s="218" t="s">
        <v>146</v>
      </c>
      <c r="C126" s="57" t="s">
        <v>35</v>
      </c>
      <c r="D126" s="57" t="s">
        <v>26</v>
      </c>
      <c r="E126" s="92">
        <v>30</v>
      </c>
      <c r="F126" s="128"/>
      <c r="G126" s="35"/>
      <c r="H126" s="36"/>
      <c r="I126" s="35"/>
      <c r="J126" s="111"/>
      <c r="K126" s="112"/>
      <c r="L126" s="31"/>
    </row>
    <row r="127" spans="1:12" s="5" customFormat="1" ht="24" customHeight="1">
      <c r="A127" s="57" t="s">
        <v>175</v>
      </c>
      <c r="B127" s="218" t="s">
        <v>146</v>
      </c>
      <c r="C127" s="57" t="s">
        <v>62</v>
      </c>
      <c r="D127" s="57" t="s">
        <v>26</v>
      </c>
      <c r="E127" s="92">
        <v>40</v>
      </c>
      <c r="F127" s="128"/>
      <c r="G127" s="35"/>
      <c r="H127" s="36"/>
      <c r="I127" s="35"/>
      <c r="J127" s="111"/>
      <c r="K127" s="112"/>
      <c r="L127" s="31"/>
    </row>
    <row r="128" spans="1:12" s="5" customFormat="1" ht="18.75" customHeight="1">
      <c r="A128" s="57" t="s">
        <v>176</v>
      </c>
      <c r="B128" s="218" t="s">
        <v>147</v>
      </c>
      <c r="C128" s="57" t="s">
        <v>35</v>
      </c>
      <c r="D128" s="57" t="s">
        <v>26</v>
      </c>
      <c r="E128" s="92">
        <v>15</v>
      </c>
      <c r="F128" s="35"/>
      <c r="G128" s="35"/>
      <c r="H128" s="36"/>
      <c r="I128" s="35"/>
      <c r="J128" s="111"/>
      <c r="K128" s="112"/>
      <c r="L128" s="31"/>
    </row>
    <row r="129" spans="1:12" s="5" customFormat="1" ht="19.5" customHeight="1">
      <c r="A129" s="191" t="s">
        <v>177</v>
      </c>
      <c r="B129" s="234" t="s">
        <v>148</v>
      </c>
      <c r="C129" s="191" t="s">
        <v>62</v>
      </c>
      <c r="D129" s="191" t="s">
        <v>26</v>
      </c>
      <c r="E129" s="190">
        <v>15</v>
      </c>
      <c r="F129" s="39"/>
      <c r="G129" s="39"/>
      <c r="H129" s="40"/>
      <c r="I129" s="39"/>
      <c r="J129" s="115"/>
      <c r="K129" s="116"/>
      <c r="L129" s="31"/>
    </row>
    <row r="130" spans="1:12" s="5" customFormat="1" ht="24" customHeight="1">
      <c r="A130" s="192" t="s">
        <v>180</v>
      </c>
      <c r="B130" s="235" t="s">
        <v>149</v>
      </c>
      <c r="C130" s="192" t="s">
        <v>61</v>
      </c>
      <c r="D130" s="191" t="s">
        <v>26</v>
      </c>
      <c r="E130" s="194">
        <v>10</v>
      </c>
      <c r="F130" s="39"/>
      <c r="G130" s="39"/>
      <c r="H130" s="40"/>
      <c r="I130" s="39"/>
      <c r="J130" s="124"/>
      <c r="K130" s="117"/>
      <c r="L130" s="31"/>
    </row>
    <row r="131" spans="1:12" s="5" customFormat="1" ht="24.75" customHeight="1">
      <c r="A131" s="192" t="s">
        <v>181</v>
      </c>
      <c r="B131" s="235" t="s">
        <v>150</v>
      </c>
      <c r="C131" s="236" t="s">
        <v>82</v>
      </c>
      <c r="D131" s="236" t="s">
        <v>26</v>
      </c>
      <c r="E131" s="237">
        <v>10</v>
      </c>
      <c r="F131" s="39"/>
      <c r="G131" s="39"/>
      <c r="H131" s="40"/>
      <c r="I131" s="39"/>
      <c r="J131" s="124"/>
      <c r="K131" s="117"/>
      <c r="L131" s="31"/>
    </row>
    <row r="132" spans="1:12" s="5" customFormat="1" ht="117" customHeight="1">
      <c r="A132" s="238" t="s">
        <v>182</v>
      </c>
      <c r="B132" s="239" t="s">
        <v>76</v>
      </c>
      <c r="C132" s="192" t="s">
        <v>44</v>
      </c>
      <c r="D132" s="192" t="s">
        <v>42</v>
      </c>
      <c r="E132" s="192">
        <v>30</v>
      </c>
      <c r="F132" s="43"/>
      <c r="G132" s="43"/>
      <c r="H132" s="129"/>
      <c r="I132" s="43"/>
      <c r="J132" s="130"/>
      <c r="K132" s="31"/>
      <c r="L132" s="31"/>
    </row>
    <row r="133" spans="1:12" s="5" customFormat="1" ht="119.25" customHeight="1">
      <c r="A133" s="57" t="s">
        <v>183</v>
      </c>
      <c r="B133" s="240" t="s">
        <v>76</v>
      </c>
      <c r="C133" s="238" t="s">
        <v>45</v>
      </c>
      <c r="D133" s="238" t="s">
        <v>42</v>
      </c>
      <c r="E133" s="238">
        <v>20</v>
      </c>
      <c r="F133" s="131"/>
      <c r="G133" s="132"/>
      <c r="H133" s="118"/>
      <c r="I133" s="132"/>
      <c r="J133" s="37"/>
      <c r="K133" s="31"/>
      <c r="L133" s="31"/>
    </row>
    <row r="134" spans="1:13" ht="17.25" customHeight="1">
      <c r="A134" s="58"/>
      <c r="B134" s="59"/>
      <c r="C134" s="58"/>
      <c r="D134" s="58"/>
      <c r="E134" s="58"/>
      <c r="F134" s="210" t="s">
        <v>27</v>
      </c>
      <c r="G134" s="210">
        <f>SUM(G125:G133)</f>
        <v>0</v>
      </c>
      <c r="H134" s="211" t="s">
        <v>28</v>
      </c>
      <c r="I134" s="210">
        <f>SUM(I125:I133)</f>
        <v>0</v>
      </c>
      <c r="J134" s="133"/>
      <c r="K134" s="59"/>
      <c r="L134" s="59"/>
      <c r="M134" s="5"/>
    </row>
    <row r="135" s="14" customFormat="1" ht="12" customHeight="1"/>
    <row r="136" spans="1:12" s="5" customFormat="1" ht="19.5" customHeight="1">
      <c r="A136" s="203" t="s">
        <v>232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5"/>
    </row>
    <row r="137" spans="1:12" s="11" customFormat="1" ht="31.5">
      <c r="A137" s="62" t="s">
        <v>21</v>
      </c>
      <c r="B137" s="62" t="s">
        <v>22</v>
      </c>
      <c r="C137" s="62" t="s">
        <v>193</v>
      </c>
      <c r="D137" s="62" t="s">
        <v>23</v>
      </c>
      <c r="E137" s="62" t="s">
        <v>194</v>
      </c>
      <c r="F137" s="64" t="s">
        <v>209</v>
      </c>
      <c r="G137" s="66" t="s">
        <v>196</v>
      </c>
      <c r="H137" s="62" t="s">
        <v>197</v>
      </c>
      <c r="I137" s="66" t="s">
        <v>198</v>
      </c>
      <c r="J137" s="134" t="s">
        <v>199</v>
      </c>
      <c r="K137" s="22" t="s">
        <v>200</v>
      </c>
      <c r="L137" s="22" t="s">
        <v>201</v>
      </c>
    </row>
    <row r="138" spans="1:12" s="5" customFormat="1" ht="38.25" customHeight="1">
      <c r="A138" s="57" t="s">
        <v>173</v>
      </c>
      <c r="B138" s="213" t="s">
        <v>151</v>
      </c>
      <c r="C138" s="191" t="s">
        <v>35</v>
      </c>
      <c r="D138" s="191" t="s">
        <v>26</v>
      </c>
      <c r="E138" s="241">
        <v>40</v>
      </c>
      <c r="F138" s="110"/>
      <c r="G138" s="35"/>
      <c r="H138" s="36"/>
      <c r="I138" s="35"/>
      <c r="J138" s="56"/>
      <c r="K138" s="31"/>
      <c r="L138" s="31"/>
    </row>
    <row r="139" spans="1:12" s="5" customFormat="1" ht="36.75" customHeight="1">
      <c r="A139" s="57" t="s">
        <v>174</v>
      </c>
      <c r="B139" s="213" t="s">
        <v>152</v>
      </c>
      <c r="C139" s="191" t="s">
        <v>74</v>
      </c>
      <c r="D139" s="191" t="s">
        <v>26</v>
      </c>
      <c r="E139" s="241">
        <v>20</v>
      </c>
      <c r="F139" s="110"/>
      <c r="G139" s="35"/>
      <c r="H139" s="36"/>
      <c r="I139" s="35"/>
      <c r="J139" s="56"/>
      <c r="K139" s="31"/>
      <c r="L139" s="31"/>
    </row>
    <row r="140" spans="1:12" s="5" customFormat="1" ht="37.5" customHeight="1">
      <c r="A140" s="57" t="s">
        <v>175</v>
      </c>
      <c r="B140" s="213" t="s">
        <v>153</v>
      </c>
      <c r="C140" s="191" t="s">
        <v>35</v>
      </c>
      <c r="D140" s="191" t="s">
        <v>26</v>
      </c>
      <c r="E140" s="241">
        <v>20</v>
      </c>
      <c r="F140" s="110"/>
      <c r="G140" s="35"/>
      <c r="H140" s="36"/>
      <c r="I140" s="35"/>
      <c r="J140" s="56"/>
      <c r="K140" s="31"/>
      <c r="L140" s="31"/>
    </row>
    <row r="141" spans="1:12" s="5" customFormat="1" ht="37.5" customHeight="1">
      <c r="A141" s="57" t="s">
        <v>176</v>
      </c>
      <c r="B141" s="242" t="s">
        <v>153</v>
      </c>
      <c r="C141" s="192" t="s">
        <v>74</v>
      </c>
      <c r="D141" s="192" t="s">
        <v>26</v>
      </c>
      <c r="E141" s="243">
        <v>20</v>
      </c>
      <c r="F141" s="135"/>
      <c r="G141" s="35"/>
      <c r="H141" s="36"/>
      <c r="I141" s="35"/>
      <c r="J141" s="56"/>
      <c r="K141" s="31"/>
      <c r="L141" s="31"/>
    </row>
    <row r="142" spans="1:12" s="5" customFormat="1" ht="19.5" customHeight="1">
      <c r="A142" s="47"/>
      <c r="B142" s="59"/>
      <c r="C142" s="58"/>
      <c r="D142" s="58"/>
      <c r="E142" s="58"/>
      <c r="F142" s="210" t="s">
        <v>27</v>
      </c>
      <c r="G142" s="210">
        <f>SUM(G138:G141)</f>
        <v>0</v>
      </c>
      <c r="H142" s="211" t="s">
        <v>28</v>
      </c>
      <c r="I142" s="210">
        <f>SUM(I138:I141)</f>
        <v>0</v>
      </c>
      <c r="J142" s="133"/>
      <c r="K142" s="59"/>
      <c r="L142" s="59"/>
    </row>
    <row r="143" s="113" customFormat="1" ht="12" customHeight="1"/>
    <row r="144" spans="1:12" ht="15.75" customHeight="1">
      <c r="A144" s="203" t="s">
        <v>233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5"/>
    </row>
    <row r="145" spans="1:12" s="10" customFormat="1" ht="31.5">
      <c r="A145" s="62" t="s">
        <v>21</v>
      </c>
      <c r="B145" s="62" t="s">
        <v>22</v>
      </c>
      <c r="C145" s="62" t="s">
        <v>193</v>
      </c>
      <c r="D145" s="62" t="s">
        <v>23</v>
      </c>
      <c r="E145" s="18" t="s">
        <v>194</v>
      </c>
      <c r="F145" s="64" t="s">
        <v>33</v>
      </c>
      <c r="G145" s="66" t="s">
        <v>196</v>
      </c>
      <c r="H145" s="62" t="s">
        <v>197</v>
      </c>
      <c r="I145" s="66" t="s">
        <v>198</v>
      </c>
      <c r="J145" s="67" t="s">
        <v>199</v>
      </c>
      <c r="K145" s="22" t="s">
        <v>200</v>
      </c>
      <c r="L145" s="23" t="s">
        <v>201</v>
      </c>
    </row>
    <row r="146" spans="1:12" ht="88.5" customHeight="1">
      <c r="A146" s="165" t="s">
        <v>173</v>
      </c>
      <c r="B146" s="217" t="s">
        <v>154</v>
      </c>
      <c r="C146" s="165" t="s">
        <v>155</v>
      </c>
      <c r="D146" s="165" t="s">
        <v>26</v>
      </c>
      <c r="E146" s="92">
        <v>80</v>
      </c>
      <c r="F146" s="27"/>
      <c r="G146" s="136"/>
      <c r="H146" s="28"/>
      <c r="I146" s="136"/>
      <c r="J146" s="29"/>
      <c r="K146" s="30"/>
      <c r="L146" s="30"/>
    </row>
    <row r="147" spans="1:12" ht="101.25" customHeight="1">
      <c r="A147" s="165" t="s">
        <v>174</v>
      </c>
      <c r="B147" s="217" t="s">
        <v>234</v>
      </c>
      <c r="C147" s="165" t="s">
        <v>156</v>
      </c>
      <c r="D147" s="165" t="s">
        <v>26</v>
      </c>
      <c r="E147" s="92">
        <v>10</v>
      </c>
      <c r="F147" s="27"/>
      <c r="G147" s="136"/>
      <c r="H147" s="28"/>
      <c r="I147" s="136"/>
      <c r="J147" s="29"/>
      <c r="K147" s="30"/>
      <c r="L147" s="30"/>
    </row>
    <row r="148" spans="1:12" ht="18" customHeight="1">
      <c r="A148" s="15"/>
      <c r="B148" s="14"/>
      <c r="C148" s="15"/>
      <c r="D148" s="15"/>
      <c r="E148" s="16"/>
      <c r="F148" s="214" t="s">
        <v>63</v>
      </c>
      <c r="G148" s="244">
        <f>SUM(G146:G147)</f>
        <v>0</v>
      </c>
      <c r="H148" s="244" t="s">
        <v>64</v>
      </c>
      <c r="I148" s="244">
        <f>SUM(I146:I147)</f>
        <v>0</v>
      </c>
      <c r="J148" s="109"/>
      <c r="K148" s="14"/>
      <c r="L148" s="14"/>
    </row>
    <row r="149" s="14" customFormat="1" ht="12" customHeight="1"/>
    <row r="150" spans="1:12" ht="18" customHeight="1">
      <c r="A150" s="203" t="s">
        <v>235</v>
      </c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5"/>
    </row>
    <row r="151" spans="1:12" s="10" customFormat="1" ht="31.5">
      <c r="A151" s="62" t="s">
        <v>21</v>
      </c>
      <c r="B151" s="62" t="s">
        <v>22</v>
      </c>
      <c r="C151" s="62" t="s">
        <v>193</v>
      </c>
      <c r="D151" s="62" t="s">
        <v>23</v>
      </c>
      <c r="E151" s="18" t="s">
        <v>194</v>
      </c>
      <c r="F151" s="64" t="s">
        <v>209</v>
      </c>
      <c r="G151" s="66" t="s">
        <v>196</v>
      </c>
      <c r="H151" s="62" t="s">
        <v>197</v>
      </c>
      <c r="I151" s="66" t="s">
        <v>198</v>
      </c>
      <c r="J151" s="67" t="s">
        <v>199</v>
      </c>
      <c r="K151" s="22" t="s">
        <v>200</v>
      </c>
      <c r="L151" s="23" t="s">
        <v>201</v>
      </c>
    </row>
    <row r="152" spans="1:12" s="6" customFormat="1" ht="36.75" customHeight="1">
      <c r="A152" s="245" t="s">
        <v>173</v>
      </c>
      <c r="B152" s="246" t="s">
        <v>157</v>
      </c>
      <c r="C152" s="226" t="s">
        <v>65</v>
      </c>
      <c r="D152" s="245" t="s">
        <v>42</v>
      </c>
      <c r="E152" s="247">
        <v>36000</v>
      </c>
      <c r="F152" s="137"/>
      <c r="G152" s="137"/>
      <c r="H152" s="80"/>
      <c r="I152" s="137"/>
      <c r="J152" s="138"/>
      <c r="K152" s="82"/>
      <c r="L152" s="82"/>
    </row>
    <row r="153" spans="1:12" ht="78.75" customHeight="1">
      <c r="A153" s="191" t="s">
        <v>174</v>
      </c>
      <c r="B153" s="234" t="s">
        <v>236</v>
      </c>
      <c r="C153" s="191" t="s">
        <v>80</v>
      </c>
      <c r="D153" s="191" t="s">
        <v>42</v>
      </c>
      <c r="E153" s="190">
        <v>8000</v>
      </c>
      <c r="F153" s="39"/>
      <c r="G153" s="39"/>
      <c r="H153" s="40"/>
      <c r="I153" s="39"/>
      <c r="J153" s="41"/>
      <c r="K153" s="30"/>
      <c r="L153" s="30"/>
    </row>
    <row r="154" spans="1:12" ht="26.25" customHeight="1">
      <c r="A154" s="192" t="s">
        <v>175</v>
      </c>
      <c r="B154" s="235" t="s">
        <v>158</v>
      </c>
      <c r="C154" s="192" t="s">
        <v>81</v>
      </c>
      <c r="D154" s="192" t="s">
        <v>42</v>
      </c>
      <c r="E154" s="194">
        <v>5000</v>
      </c>
      <c r="F154" s="43"/>
      <c r="G154" s="43"/>
      <c r="H154" s="129"/>
      <c r="I154" s="43"/>
      <c r="J154" s="139"/>
      <c r="K154" s="30"/>
      <c r="L154" s="30"/>
    </row>
    <row r="155" spans="1:12" ht="19.5" customHeight="1">
      <c r="A155" s="47"/>
      <c r="B155" s="14"/>
      <c r="C155" s="15"/>
      <c r="D155" s="15"/>
      <c r="E155" s="16"/>
      <c r="F155" s="210" t="s">
        <v>27</v>
      </c>
      <c r="G155" s="210">
        <f>SUM(G152:G154)</f>
        <v>0</v>
      </c>
      <c r="H155" s="211" t="s">
        <v>28</v>
      </c>
      <c r="I155" s="210">
        <f>SUM(I152:I154)</f>
        <v>0</v>
      </c>
      <c r="J155" s="109"/>
      <c r="K155" s="14"/>
      <c r="L155" s="14"/>
    </row>
    <row r="156" s="222" customFormat="1" ht="13.5" customHeight="1"/>
    <row r="157" spans="1:12" s="5" customFormat="1" ht="17.25" customHeight="1">
      <c r="A157" s="203" t="s">
        <v>237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5"/>
    </row>
    <row r="158" spans="1:12" s="11" customFormat="1" ht="35.25" customHeight="1">
      <c r="A158" s="62" t="s">
        <v>21</v>
      </c>
      <c r="B158" s="62" t="s">
        <v>22</v>
      </c>
      <c r="C158" s="62" t="s">
        <v>193</v>
      </c>
      <c r="D158" s="62" t="s">
        <v>23</v>
      </c>
      <c r="E158" s="62" t="s">
        <v>194</v>
      </c>
      <c r="F158" s="64" t="s">
        <v>209</v>
      </c>
      <c r="G158" s="66" t="s">
        <v>196</v>
      </c>
      <c r="H158" s="62" t="s">
        <v>197</v>
      </c>
      <c r="I158" s="66" t="s">
        <v>198</v>
      </c>
      <c r="J158" s="134" t="s">
        <v>199</v>
      </c>
      <c r="K158" s="22" t="s">
        <v>200</v>
      </c>
      <c r="L158" s="22" t="s">
        <v>201</v>
      </c>
    </row>
    <row r="159" spans="1:12" s="5" customFormat="1" ht="45.75" customHeight="1">
      <c r="A159" s="57" t="s">
        <v>173</v>
      </c>
      <c r="B159" s="207" t="s">
        <v>0</v>
      </c>
      <c r="C159" s="57" t="s">
        <v>87</v>
      </c>
      <c r="D159" s="57" t="s">
        <v>42</v>
      </c>
      <c r="E159" s="57">
        <v>15</v>
      </c>
      <c r="F159" s="35"/>
      <c r="G159" s="35"/>
      <c r="H159" s="36"/>
      <c r="I159" s="35"/>
      <c r="J159" s="37"/>
      <c r="K159" s="31"/>
      <c r="L159" s="31"/>
    </row>
    <row r="160" spans="1:12" s="5" customFormat="1" ht="45.75" customHeight="1">
      <c r="A160" s="57" t="s">
        <v>174</v>
      </c>
      <c r="B160" s="207" t="s">
        <v>0</v>
      </c>
      <c r="C160" s="57" t="s">
        <v>169</v>
      </c>
      <c r="D160" s="57" t="s">
        <v>42</v>
      </c>
      <c r="E160" s="57">
        <v>15</v>
      </c>
      <c r="F160" s="35"/>
      <c r="G160" s="35"/>
      <c r="H160" s="36"/>
      <c r="I160" s="35"/>
      <c r="J160" s="37"/>
      <c r="K160" s="31"/>
      <c r="L160" s="31"/>
    </row>
    <row r="161" spans="1:12" s="5" customFormat="1" ht="17.25" customHeight="1">
      <c r="A161" s="140"/>
      <c r="B161" s="141"/>
      <c r="C161" s="142"/>
      <c r="D161" s="142"/>
      <c r="E161" s="142"/>
      <c r="F161" s="214" t="s">
        <v>27</v>
      </c>
      <c r="G161" s="214">
        <f>SUM(G159:G160)</f>
        <v>0</v>
      </c>
      <c r="H161" s="215" t="s">
        <v>28</v>
      </c>
      <c r="I161" s="214">
        <f>SUM(I159:I160)</f>
        <v>0</v>
      </c>
      <c r="J161" s="49"/>
      <c r="K161" s="59"/>
      <c r="L161" s="59"/>
    </row>
    <row r="162" spans="1:12" ht="15.75" customHeight="1">
      <c r="A162" s="15"/>
      <c r="B162" s="14"/>
      <c r="C162" s="15"/>
      <c r="D162" s="15"/>
      <c r="E162" s="16"/>
      <c r="F162" s="108"/>
      <c r="G162" s="108"/>
      <c r="H162" s="15"/>
      <c r="I162" s="15"/>
      <c r="J162" s="109"/>
      <c r="K162" s="14"/>
      <c r="L162" s="14"/>
    </row>
    <row r="163" spans="1:12" ht="18" customHeight="1">
      <c r="A163" s="248" t="s">
        <v>238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50"/>
    </row>
    <row r="164" spans="1:12" s="10" customFormat="1" ht="31.5">
      <c r="A164" s="62" t="s">
        <v>21</v>
      </c>
      <c r="B164" s="62" t="s">
        <v>22</v>
      </c>
      <c r="C164" s="62" t="s">
        <v>193</v>
      </c>
      <c r="D164" s="62" t="s">
        <v>23</v>
      </c>
      <c r="E164" s="18" t="s">
        <v>194</v>
      </c>
      <c r="F164" s="64" t="s">
        <v>209</v>
      </c>
      <c r="G164" s="66" t="s">
        <v>196</v>
      </c>
      <c r="H164" s="62" t="s">
        <v>197</v>
      </c>
      <c r="I164" s="66" t="s">
        <v>198</v>
      </c>
      <c r="J164" s="67" t="s">
        <v>199</v>
      </c>
      <c r="K164" s="22" t="s">
        <v>200</v>
      </c>
      <c r="L164" s="23" t="s">
        <v>201</v>
      </c>
    </row>
    <row r="165" spans="1:12" ht="36" customHeight="1">
      <c r="A165" s="57" t="s">
        <v>173</v>
      </c>
      <c r="B165" s="218" t="s">
        <v>1</v>
      </c>
      <c r="C165" s="226" t="s">
        <v>66</v>
      </c>
      <c r="D165" s="57" t="s">
        <v>26</v>
      </c>
      <c r="E165" s="92">
        <v>5</v>
      </c>
      <c r="F165" s="35"/>
      <c r="G165" s="35"/>
      <c r="H165" s="36"/>
      <c r="I165" s="35"/>
      <c r="J165" s="41"/>
      <c r="K165" s="30"/>
      <c r="L165" s="30"/>
    </row>
    <row r="166" spans="1:12" ht="39.75" customHeight="1">
      <c r="A166" s="57" t="s">
        <v>174</v>
      </c>
      <c r="B166" s="218" t="s">
        <v>1</v>
      </c>
      <c r="C166" s="226" t="s">
        <v>34</v>
      </c>
      <c r="D166" s="57" t="s">
        <v>26</v>
      </c>
      <c r="E166" s="92">
        <v>5</v>
      </c>
      <c r="F166" s="35"/>
      <c r="G166" s="35"/>
      <c r="H166" s="118"/>
      <c r="I166" s="37"/>
      <c r="J166" s="37"/>
      <c r="K166" s="30"/>
      <c r="L166" s="30"/>
    </row>
    <row r="167" spans="1:12" s="5" customFormat="1" ht="45.75" customHeight="1">
      <c r="A167" s="57" t="s">
        <v>175</v>
      </c>
      <c r="B167" s="242" t="s">
        <v>2</v>
      </c>
      <c r="C167" s="192" t="s">
        <v>35</v>
      </c>
      <c r="D167" s="192" t="s">
        <v>26</v>
      </c>
      <c r="E167" s="243">
        <v>50</v>
      </c>
      <c r="F167" s="135"/>
      <c r="G167" s="35"/>
      <c r="H167" s="36"/>
      <c r="I167" s="35"/>
      <c r="J167" s="56"/>
      <c r="K167" s="31"/>
      <c r="L167" s="31"/>
    </row>
    <row r="168" spans="1:12" ht="17.25" customHeight="1">
      <c r="A168" s="47"/>
      <c r="B168" s="14"/>
      <c r="C168" s="103"/>
      <c r="D168" s="15"/>
      <c r="E168" s="16"/>
      <c r="F168" s="210" t="s">
        <v>27</v>
      </c>
      <c r="G168" s="210">
        <f>SUM(G165:G167)</f>
        <v>0</v>
      </c>
      <c r="H168" s="211" t="s">
        <v>28</v>
      </c>
      <c r="I168" s="210">
        <f>SUM(I165:I167)</f>
        <v>0</v>
      </c>
      <c r="J168" s="109"/>
      <c r="K168" s="14"/>
      <c r="L168" s="14"/>
    </row>
    <row r="169" spans="1:12" ht="12">
      <c r="A169" s="15"/>
      <c r="B169" s="14"/>
      <c r="C169" s="15"/>
      <c r="D169" s="15"/>
      <c r="E169" s="16"/>
      <c r="F169" s="108"/>
      <c r="G169" s="15"/>
      <c r="H169" s="15"/>
      <c r="I169" s="15"/>
      <c r="J169" s="109"/>
      <c r="K169" s="14"/>
      <c r="L169" s="14"/>
    </row>
    <row r="170" spans="1:12" ht="17.25" customHeight="1">
      <c r="A170" s="248" t="s">
        <v>239</v>
      </c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50"/>
    </row>
    <row r="171" spans="1:12" s="10" customFormat="1" ht="31.5">
      <c r="A171" s="62" t="s">
        <v>21</v>
      </c>
      <c r="B171" s="62" t="s">
        <v>22</v>
      </c>
      <c r="C171" s="62" t="s">
        <v>193</v>
      </c>
      <c r="D171" s="62" t="s">
        <v>23</v>
      </c>
      <c r="E171" s="18" t="s">
        <v>194</v>
      </c>
      <c r="F171" s="64" t="s">
        <v>209</v>
      </c>
      <c r="G171" s="66" t="s">
        <v>196</v>
      </c>
      <c r="H171" s="62" t="s">
        <v>197</v>
      </c>
      <c r="I171" s="66" t="s">
        <v>198</v>
      </c>
      <c r="J171" s="67" t="s">
        <v>199</v>
      </c>
      <c r="K171" s="22" t="s">
        <v>200</v>
      </c>
      <c r="L171" s="23" t="s">
        <v>201</v>
      </c>
    </row>
    <row r="172" spans="1:12" ht="39" customHeight="1">
      <c r="A172" s="165" t="s">
        <v>173</v>
      </c>
      <c r="B172" s="251" t="s">
        <v>240</v>
      </c>
      <c r="C172" s="226"/>
      <c r="D172" s="165" t="s">
        <v>42</v>
      </c>
      <c r="E172" s="92">
        <v>500</v>
      </c>
      <c r="F172" s="27"/>
      <c r="G172" s="27"/>
      <c r="H172" s="28"/>
      <c r="I172" s="27"/>
      <c r="J172" s="29"/>
      <c r="K172" s="30"/>
      <c r="L172" s="30"/>
    </row>
    <row r="173" spans="1:12" ht="57" customHeight="1">
      <c r="A173" s="165" t="s">
        <v>174</v>
      </c>
      <c r="B173" s="251" t="s">
        <v>171</v>
      </c>
      <c r="C173" s="226"/>
      <c r="D173" s="165" t="s">
        <v>42</v>
      </c>
      <c r="E173" s="92">
        <v>2500</v>
      </c>
      <c r="F173" s="27"/>
      <c r="G173" s="27"/>
      <c r="H173" s="28"/>
      <c r="I173" s="27"/>
      <c r="J173" s="29"/>
      <c r="K173" s="30"/>
      <c r="L173" s="30"/>
    </row>
    <row r="174" spans="1:12" ht="18.75" customHeight="1">
      <c r="A174" s="15"/>
      <c r="B174" s="14"/>
      <c r="C174" s="103"/>
      <c r="D174" s="15"/>
      <c r="E174" s="16"/>
      <c r="F174" s="210" t="s">
        <v>27</v>
      </c>
      <c r="G174" s="210">
        <f>SUM(G172:G173)</f>
        <v>0</v>
      </c>
      <c r="H174" s="211" t="s">
        <v>28</v>
      </c>
      <c r="I174" s="210">
        <f>SUM(I172:I173)</f>
        <v>0</v>
      </c>
      <c r="J174" s="109"/>
      <c r="K174" s="14"/>
      <c r="L174" s="14"/>
    </row>
    <row r="175" spans="1:12" ht="12" customHeight="1">
      <c r="A175" s="15"/>
      <c r="B175" s="126"/>
      <c r="C175" s="126"/>
      <c r="D175" s="126"/>
      <c r="E175" s="53"/>
      <c r="F175" s="108"/>
      <c r="G175" s="15"/>
      <c r="H175" s="15"/>
      <c r="I175" s="15"/>
      <c r="J175" s="109"/>
      <c r="K175" s="14"/>
      <c r="L175" s="14"/>
    </row>
    <row r="176" spans="1:12" ht="17.25" customHeight="1">
      <c r="A176" s="248" t="s">
        <v>241</v>
      </c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50"/>
    </row>
    <row r="177" spans="1:12" s="10" customFormat="1" ht="31.5">
      <c r="A177" s="62" t="s">
        <v>21</v>
      </c>
      <c r="B177" s="62" t="s">
        <v>22</v>
      </c>
      <c r="C177" s="62" t="s">
        <v>193</v>
      </c>
      <c r="D177" s="62" t="s">
        <v>23</v>
      </c>
      <c r="E177" s="18" t="s">
        <v>194</v>
      </c>
      <c r="F177" s="64" t="s">
        <v>209</v>
      </c>
      <c r="G177" s="66" t="s">
        <v>196</v>
      </c>
      <c r="H177" s="62" t="s">
        <v>197</v>
      </c>
      <c r="I177" s="66" t="s">
        <v>198</v>
      </c>
      <c r="J177" s="67" t="s">
        <v>199</v>
      </c>
      <c r="K177" s="22" t="s">
        <v>200</v>
      </c>
      <c r="L177" s="23" t="s">
        <v>201</v>
      </c>
    </row>
    <row r="178" spans="1:12" s="5" customFormat="1" ht="38.25" customHeight="1">
      <c r="A178" s="57" t="s">
        <v>173</v>
      </c>
      <c r="B178" s="207" t="s">
        <v>3</v>
      </c>
      <c r="C178" s="57"/>
      <c r="D178" s="57" t="s">
        <v>26</v>
      </c>
      <c r="E178" s="57">
        <v>1000</v>
      </c>
      <c r="F178" s="35"/>
      <c r="G178" s="35"/>
      <c r="H178" s="36"/>
      <c r="I178" s="35"/>
      <c r="J178" s="56"/>
      <c r="K178" s="31"/>
      <c r="L178" s="31"/>
    </row>
    <row r="179" spans="1:12" s="5" customFormat="1" ht="40.5" customHeight="1">
      <c r="A179" s="57" t="s">
        <v>174</v>
      </c>
      <c r="B179" s="207" t="s">
        <v>75</v>
      </c>
      <c r="C179" s="57" t="s">
        <v>165</v>
      </c>
      <c r="D179" s="57" t="s">
        <v>26</v>
      </c>
      <c r="E179" s="57">
        <v>300</v>
      </c>
      <c r="F179" s="35"/>
      <c r="G179" s="35"/>
      <c r="H179" s="36"/>
      <c r="I179" s="35"/>
      <c r="J179" s="56"/>
      <c r="K179" s="31"/>
      <c r="L179" s="31"/>
    </row>
    <row r="180" spans="1:12" ht="18.75" customHeight="1">
      <c r="A180" s="143"/>
      <c r="B180" s="144"/>
      <c r="C180" s="145"/>
      <c r="D180" s="145"/>
      <c r="E180" s="146"/>
      <c r="F180" s="214" t="s">
        <v>27</v>
      </c>
      <c r="G180" s="214">
        <f>SUM(G178:G179)</f>
        <v>0</v>
      </c>
      <c r="H180" s="215" t="s">
        <v>28</v>
      </c>
      <c r="I180" s="214">
        <f>SUM(I178:I179)</f>
        <v>0</v>
      </c>
      <c r="J180" s="104"/>
      <c r="K180" s="14"/>
      <c r="L180" s="14"/>
    </row>
    <row r="181" spans="1:12" ht="12">
      <c r="A181" s="15"/>
      <c r="B181" s="252"/>
      <c r="C181" s="15"/>
      <c r="D181" s="15"/>
      <c r="E181" s="16"/>
      <c r="F181" s="108"/>
      <c r="G181" s="108"/>
      <c r="H181" s="15"/>
      <c r="I181" s="108"/>
      <c r="J181" s="109"/>
      <c r="K181" s="14"/>
      <c r="L181" s="14"/>
    </row>
    <row r="182" spans="1:12" ht="18.75" customHeight="1">
      <c r="A182" s="248" t="s">
        <v>242</v>
      </c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50"/>
    </row>
    <row r="183" spans="1:12" s="10" customFormat="1" ht="39" customHeight="1">
      <c r="A183" s="62" t="s">
        <v>21</v>
      </c>
      <c r="B183" s="62" t="s">
        <v>22</v>
      </c>
      <c r="C183" s="62" t="s">
        <v>193</v>
      </c>
      <c r="D183" s="62" t="s">
        <v>23</v>
      </c>
      <c r="E183" s="18" t="s">
        <v>194</v>
      </c>
      <c r="F183" s="64" t="s">
        <v>209</v>
      </c>
      <c r="G183" s="66" t="s">
        <v>196</v>
      </c>
      <c r="H183" s="62" t="s">
        <v>197</v>
      </c>
      <c r="I183" s="66" t="s">
        <v>198</v>
      </c>
      <c r="J183" s="67" t="s">
        <v>199</v>
      </c>
      <c r="K183" s="22" t="s">
        <v>200</v>
      </c>
      <c r="L183" s="23" t="s">
        <v>201</v>
      </c>
    </row>
    <row r="184" spans="1:12" ht="51" customHeight="1">
      <c r="A184" s="57" t="s">
        <v>173</v>
      </c>
      <c r="B184" s="218" t="s">
        <v>243</v>
      </c>
      <c r="C184" s="226"/>
      <c r="D184" s="226" t="s">
        <v>26</v>
      </c>
      <c r="E184" s="92">
        <v>500</v>
      </c>
      <c r="F184" s="79"/>
      <c r="G184" s="79"/>
      <c r="H184" s="80"/>
      <c r="I184" s="79"/>
      <c r="J184" s="147"/>
      <c r="K184" s="30"/>
      <c r="L184" s="30"/>
    </row>
    <row r="185" spans="1:12" ht="54.75" customHeight="1">
      <c r="A185" s="57" t="s">
        <v>174</v>
      </c>
      <c r="B185" s="218" t="s">
        <v>5</v>
      </c>
      <c r="C185" s="226"/>
      <c r="D185" s="226" t="s">
        <v>26</v>
      </c>
      <c r="E185" s="92">
        <v>3000</v>
      </c>
      <c r="F185" s="79"/>
      <c r="G185" s="79"/>
      <c r="H185" s="80"/>
      <c r="I185" s="79"/>
      <c r="J185" s="147"/>
      <c r="K185" s="30"/>
      <c r="L185" s="30"/>
    </row>
    <row r="186" spans="1:12" ht="52.5" customHeight="1">
      <c r="A186" s="57" t="s">
        <v>175</v>
      </c>
      <c r="B186" s="218" t="s">
        <v>6</v>
      </c>
      <c r="C186" s="226" t="s">
        <v>4</v>
      </c>
      <c r="D186" s="226" t="s">
        <v>26</v>
      </c>
      <c r="E186" s="92">
        <v>400</v>
      </c>
      <c r="F186" s="79"/>
      <c r="G186" s="79"/>
      <c r="H186" s="80"/>
      <c r="I186" s="79"/>
      <c r="J186" s="147"/>
      <c r="K186" s="30"/>
      <c r="L186" s="30"/>
    </row>
    <row r="187" spans="1:12" ht="85.5" customHeight="1">
      <c r="A187" s="57" t="s">
        <v>176</v>
      </c>
      <c r="B187" s="218" t="s">
        <v>244</v>
      </c>
      <c r="C187" s="226"/>
      <c r="D187" s="226" t="s">
        <v>26</v>
      </c>
      <c r="E187" s="92">
        <v>45</v>
      </c>
      <c r="F187" s="79"/>
      <c r="G187" s="79"/>
      <c r="H187" s="80"/>
      <c r="I187" s="79"/>
      <c r="J187" s="147"/>
      <c r="K187" s="30"/>
      <c r="L187" s="30"/>
    </row>
    <row r="188" spans="1:12" ht="60.75" customHeight="1">
      <c r="A188" s="57" t="s">
        <v>177</v>
      </c>
      <c r="B188" s="218" t="s">
        <v>245</v>
      </c>
      <c r="C188" s="226"/>
      <c r="D188" s="226" t="s">
        <v>26</v>
      </c>
      <c r="E188" s="92">
        <v>300</v>
      </c>
      <c r="F188" s="79"/>
      <c r="G188" s="79"/>
      <c r="H188" s="80"/>
      <c r="I188" s="79"/>
      <c r="J188" s="147"/>
      <c r="K188" s="30"/>
      <c r="L188" s="30"/>
    </row>
    <row r="189" spans="1:12" ht="80.25" customHeight="1">
      <c r="A189" s="57" t="s">
        <v>180</v>
      </c>
      <c r="B189" s="218" t="s">
        <v>246</v>
      </c>
      <c r="C189" s="226"/>
      <c r="D189" s="226" t="s">
        <v>26</v>
      </c>
      <c r="E189" s="92">
        <v>15</v>
      </c>
      <c r="F189" s="79"/>
      <c r="G189" s="79"/>
      <c r="H189" s="80"/>
      <c r="I189" s="79"/>
      <c r="J189" s="147"/>
      <c r="K189" s="30"/>
      <c r="L189" s="30"/>
    </row>
    <row r="190" spans="1:12" ht="18.75" customHeight="1">
      <c r="A190" s="15"/>
      <c r="B190" s="14"/>
      <c r="C190" s="103"/>
      <c r="D190" s="15"/>
      <c r="E190" s="16"/>
      <c r="F190" s="210" t="s">
        <v>27</v>
      </c>
      <c r="G190" s="210">
        <f>SUM(G184:G189)</f>
        <v>0</v>
      </c>
      <c r="H190" s="211" t="s">
        <v>28</v>
      </c>
      <c r="I190" s="210">
        <f>SUM(I184:I189)</f>
        <v>0</v>
      </c>
      <c r="J190" s="109"/>
      <c r="K190" s="14"/>
      <c r="L190" s="14"/>
    </row>
    <row r="191" spans="1:12" ht="12">
      <c r="A191" s="15"/>
      <c r="B191" s="14"/>
      <c r="C191" s="103"/>
      <c r="D191" s="15"/>
      <c r="E191" s="16"/>
      <c r="F191" s="51"/>
      <c r="G191" s="148"/>
      <c r="H191" s="148"/>
      <c r="I191" s="149"/>
      <c r="J191" s="109"/>
      <c r="K191" s="14"/>
      <c r="L191" s="14"/>
    </row>
    <row r="192" spans="1:12" ht="17.25" customHeight="1">
      <c r="A192" s="203" t="s">
        <v>247</v>
      </c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5"/>
    </row>
    <row r="193" spans="1:12" s="10" customFormat="1" ht="31.5">
      <c r="A193" s="17" t="s">
        <v>21</v>
      </c>
      <c r="B193" s="17" t="s">
        <v>22</v>
      </c>
      <c r="C193" s="17" t="s">
        <v>193</v>
      </c>
      <c r="D193" s="17" t="s">
        <v>23</v>
      </c>
      <c r="E193" s="18" t="s">
        <v>219</v>
      </c>
      <c r="F193" s="19" t="s">
        <v>209</v>
      </c>
      <c r="G193" s="20" t="s">
        <v>196</v>
      </c>
      <c r="H193" s="17" t="s">
        <v>197</v>
      </c>
      <c r="I193" s="20" t="s">
        <v>198</v>
      </c>
      <c r="J193" s="67" t="s">
        <v>199</v>
      </c>
      <c r="K193" s="22" t="s">
        <v>200</v>
      </c>
      <c r="L193" s="23" t="s">
        <v>201</v>
      </c>
    </row>
    <row r="194" spans="1:12" ht="47.25" customHeight="1">
      <c r="A194" s="165" t="s">
        <v>173</v>
      </c>
      <c r="B194" s="251" t="s">
        <v>7</v>
      </c>
      <c r="C194" s="165" t="s">
        <v>8</v>
      </c>
      <c r="D194" s="165" t="s">
        <v>26</v>
      </c>
      <c r="E194" s="92">
        <v>500</v>
      </c>
      <c r="F194" s="150"/>
      <c r="G194" s="27"/>
      <c r="H194" s="28"/>
      <c r="I194" s="27"/>
      <c r="J194" s="29"/>
      <c r="K194" s="151"/>
      <c r="L194" s="69"/>
    </row>
    <row r="195" spans="1:12" ht="45.75" customHeight="1">
      <c r="A195" s="165" t="s">
        <v>174</v>
      </c>
      <c r="B195" s="251" t="s">
        <v>248</v>
      </c>
      <c r="C195" s="165" t="s">
        <v>9</v>
      </c>
      <c r="D195" s="165" t="s">
        <v>26</v>
      </c>
      <c r="E195" s="92">
        <v>600</v>
      </c>
      <c r="F195" s="150"/>
      <c r="G195" s="27"/>
      <c r="H195" s="28"/>
      <c r="I195" s="27"/>
      <c r="J195" s="29"/>
      <c r="K195" s="151"/>
      <c r="L195" s="69"/>
    </row>
    <row r="196" spans="1:12" ht="31.5">
      <c r="A196" s="189" t="s">
        <v>175</v>
      </c>
      <c r="B196" s="253" t="s">
        <v>249</v>
      </c>
      <c r="C196" s="191" t="s">
        <v>10</v>
      </c>
      <c r="D196" s="191" t="s">
        <v>51</v>
      </c>
      <c r="E196" s="190">
        <v>60</v>
      </c>
      <c r="F196" s="35"/>
      <c r="G196" s="27"/>
      <c r="H196" s="28"/>
      <c r="I196" s="27"/>
      <c r="J196" s="41"/>
      <c r="K196" s="152"/>
      <c r="L196" s="68"/>
    </row>
    <row r="197" spans="1:12" ht="37.5" customHeight="1">
      <c r="A197" s="220" t="s">
        <v>176</v>
      </c>
      <c r="B197" s="254" t="s">
        <v>11</v>
      </c>
      <c r="C197" s="192" t="s">
        <v>39</v>
      </c>
      <c r="D197" s="192" t="s">
        <v>26</v>
      </c>
      <c r="E197" s="194">
        <v>10</v>
      </c>
      <c r="F197" s="35"/>
      <c r="G197" s="27"/>
      <c r="H197" s="28"/>
      <c r="I197" s="153"/>
      <c r="J197" s="139"/>
      <c r="K197" s="152"/>
      <c r="L197" s="68"/>
    </row>
    <row r="198" spans="1:12" ht="18.75" customHeight="1">
      <c r="A198" s="101"/>
      <c r="B198" s="102"/>
      <c r="C198" s="103"/>
      <c r="D198" s="103"/>
      <c r="E198" s="48"/>
      <c r="F198" s="210" t="s">
        <v>27</v>
      </c>
      <c r="G198" s="210">
        <f>SUM(G194:G197)</f>
        <v>0</v>
      </c>
      <c r="H198" s="211" t="s">
        <v>28</v>
      </c>
      <c r="I198" s="210">
        <f>SUM(I194:I197)</f>
        <v>0</v>
      </c>
      <c r="J198" s="104"/>
      <c r="K198" s="14"/>
      <c r="L198" s="14"/>
    </row>
    <row r="199" spans="1:12" ht="12">
      <c r="A199" s="105"/>
      <c r="B199" s="102"/>
      <c r="C199" s="103"/>
      <c r="D199" s="103"/>
      <c r="E199" s="48"/>
      <c r="F199" s="104"/>
      <c r="G199" s="106"/>
      <c r="H199" s="107"/>
      <c r="I199" s="106"/>
      <c r="J199" s="104"/>
      <c r="K199" s="14"/>
      <c r="L199" s="14"/>
    </row>
    <row r="200" spans="1:12" ht="18" customHeight="1">
      <c r="A200" s="248" t="s">
        <v>250</v>
      </c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50"/>
    </row>
    <row r="201" spans="1:12" s="10" customFormat="1" ht="31.5">
      <c r="A201" s="62" t="s">
        <v>21</v>
      </c>
      <c r="B201" s="62" t="s">
        <v>22</v>
      </c>
      <c r="C201" s="62" t="s">
        <v>193</v>
      </c>
      <c r="D201" s="62" t="s">
        <v>23</v>
      </c>
      <c r="E201" s="18" t="s">
        <v>194</v>
      </c>
      <c r="F201" s="64" t="s">
        <v>209</v>
      </c>
      <c r="G201" s="66" t="s">
        <v>196</v>
      </c>
      <c r="H201" s="62" t="s">
        <v>197</v>
      </c>
      <c r="I201" s="66" t="s">
        <v>198</v>
      </c>
      <c r="J201" s="67" t="s">
        <v>199</v>
      </c>
      <c r="K201" s="68" t="s">
        <v>200</v>
      </c>
      <c r="L201" s="69" t="s">
        <v>201</v>
      </c>
    </row>
    <row r="202" spans="1:12" ht="21">
      <c r="A202" s="189" t="s">
        <v>173</v>
      </c>
      <c r="B202" s="253" t="s">
        <v>12</v>
      </c>
      <c r="C202" s="191" t="s">
        <v>77</v>
      </c>
      <c r="D202" s="191" t="s">
        <v>26</v>
      </c>
      <c r="E202" s="190">
        <v>30</v>
      </c>
      <c r="F202" s="35"/>
      <c r="G202" s="27"/>
      <c r="H202" s="28"/>
      <c r="I202" s="27"/>
      <c r="J202" s="37"/>
      <c r="K202" s="30"/>
      <c r="L202" s="30"/>
    </row>
    <row r="203" spans="1:12" ht="21">
      <c r="A203" s="220" t="s">
        <v>174</v>
      </c>
      <c r="B203" s="254" t="s">
        <v>12</v>
      </c>
      <c r="C203" s="192" t="s">
        <v>78</v>
      </c>
      <c r="D203" s="192" t="s">
        <v>26</v>
      </c>
      <c r="E203" s="194">
        <v>50</v>
      </c>
      <c r="F203" s="127"/>
      <c r="G203" s="27"/>
      <c r="H203" s="28"/>
      <c r="I203" s="27"/>
      <c r="J203" s="98"/>
      <c r="K203" s="14"/>
      <c r="L203" s="14"/>
    </row>
    <row r="204" spans="1:12" ht="18.75" customHeight="1">
      <c r="A204" s="101"/>
      <c r="B204" s="102"/>
      <c r="C204" s="103"/>
      <c r="D204" s="103"/>
      <c r="E204" s="48"/>
      <c r="F204" s="214" t="s">
        <v>27</v>
      </c>
      <c r="G204" s="214">
        <f>SUM(G202:G203)</f>
        <v>0</v>
      </c>
      <c r="H204" s="215" t="s">
        <v>28</v>
      </c>
      <c r="I204" s="214">
        <f>SUM(I202:I203)</f>
        <v>0</v>
      </c>
      <c r="J204" s="104"/>
      <c r="K204" s="14"/>
      <c r="L204" s="14"/>
    </row>
    <row r="205" spans="1:12" ht="12">
      <c r="A205" s="15"/>
      <c r="B205" s="14"/>
      <c r="C205" s="15"/>
      <c r="D205" s="15"/>
      <c r="E205" s="16"/>
      <c r="F205" s="108"/>
      <c r="G205" s="15"/>
      <c r="H205" s="15"/>
      <c r="I205" s="15"/>
      <c r="J205" s="109"/>
      <c r="K205" s="14"/>
      <c r="L205" s="14"/>
    </row>
    <row r="206" spans="1:12" ht="17.25" customHeight="1">
      <c r="A206" s="248" t="s">
        <v>251</v>
      </c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50"/>
    </row>
    <row r="207" spans="1:12" s="10" customFormat="1" ht="31.5">
      <c r="A207" s="154" t="s">
        <v>21</v>
      </c>
      <c r="B207" s="154" t="s">
        <v>22</v>
      </c>
      <c r="C207" s="154" t="s">
        <v>193</v>
      </c>
      <c r="D207" s="154" t="s">
        <v>23</v>
      </c>
      <c r="E207" s="155" t="s">
        <v>194</v>
      </c>
      <c r="F207" s="64" t="s">
        <v>209</v>
      </c>
      <c r="G207" s="66" t="s">
        <v>196</v>
      </c>
      <c r="H207" s="62" t="s">
        <v>197</v>
      </c>
      <c r="I207" s="66" t="s">
        <v>198</v>
      </c>
      <c r="J207" s="67" t="s">
        <v>199</v>
      </c>
      <c r="K207" s="68" t="s">
        <v>200</v>
      </c>
      <c r="L207" s="69" t="s">
        <v>201</v>
      </c>
    </row>
    <row r="208" spans="1:12" ht="20.25" customHeight="1">
      <c r="A208" s="220" t="s">
        <v>173</v>
      </c>
      <c r="B208" s="254" t="s">
        <v>79</v>
      </c>
      <c r="C208" s="192" t="s">
        <v>13</v>
      </c>
      <c r="D208" s="192" t="s">
        <v>26</v>
      </c>
      <c r="E208" s="194">
        <v>50</v>
      </c>
      <c r="F208" s="127"/>
      <c r="G208" s="27"/>
      <c r="H208" s="28"/>
      <c r="I208" s="27"/>
      <c r="J208" s="37"/>
      <c r="K208" s="30"/>
      <c r="L208" s="30"/>
    </row>
    <row r="209" spans="1:12" ht="17.25" customHeight="1">
      <c r="A209" s="101"/>
      <c r="B209" s="102"/>
      <c r="C209" s="103"/>
      <c r="D209" s="103"/>
      <c r="E209" s="48"/>
      <c r="F209" s="214" t="s">
        <v>27</v>
      </c>
      <c r="G209" s="214">
        <f>SUM(G208:G208)</f>
        <v>0</v>
      </c>
      <c r="H209" s="215" t="s">
        <v>28</v>
      </c>
      <c r="I209" s="214">
        <f>SUM(I208:I208)</f>
        <v>0</v>
      </c>
      <c r="J209" s="104"/>
      <c r="K209" s="14"/>
      <c r="L209" s="14"/>
    </row>
    <row r="210" spans="1:12" ht="12">
      <c r="A210" s="15"/>
      <c r="B210" s="14"/>
      <c r="C210" s="15"/>
      <c r="D210" s="15"/>
      <c r="E210" s="16"/>
      <c r="F210" s="108"/>
      <c r="G210" s="15"/>
      <c r="H210" s="15"/>
      <c r="I210" s="15"/>
      <c r="J210" s="109"/>
      <c r="K210" s="14"/>
      <c r="L210" s="14"/>
    </row>
    <row r="211" spans="1:12" ht="18.75" customHeight="1">
      <c r="A211" s="248" t="s">
        <v>252</v>
      </c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50"/>
    </row>
    <row r="212" spans="1:12" ht="31.5">
      <c r="A212" s="22" t="s">
        <v>21</v>
      </c>
      <c r="B212" s="200" t="s">
        <v>22</v>
      </c>
      <c r="C212" s="201"/>
      <c r="D212" s="22" t="s">
        <v>23</v>
      </c>
      <c r="E212" s="119" t="s">
        <v>208</v>
      </c>
      <c r="F212" s="120" t="s">
        <v>209</v>
      </c>
      <c r="G212" s="121" t="s">
        <v>196</v>
      </c>
      <c r="H212" s="22" t="s">
        <v>197</v>
      </c>
      <c r="I212" s="121" t="s">
        <v>198</v>
      </c>
      <c r="J212" s="67" t="s">
        <v>199</v>
      </c>
      <c r="K212" s="68" t="s">
        <v>200</v>
      </c>
      <c r="L212" s="69" t="s">
        <v>201</v>
      </c>
    </row>
    <row r="213" spans="1:12" ht="58.5" customHeight="1">
      <c r="A213" s="238" t="s">
        <v>173</v>
      </c>
      <c r="B213" s="255" t="s">
        <v>20</v>
      </c>
      <c r="C213" s="256"/>
      <c r="D213" s="238" t="s">
        <v>26</v>
      </c>
      <c r="E213" s="247">
        <v>10</v>
      </c>
      <c r="F213" s="156"/>
      <c r="G213" s="132"/>
      <c r="H213" s="118"/>
      <c r="I213" s="132"/>
      <c r="J213" s="157"/>
      <c r="K213" s="158"/>
      <c r="L213" s="30"/>
    </row>
    <row r="214" spans="1:12" ht="58.5" customHeight="1">
      <c r="A214" s="57" t="s">
        <v>174</v>
      </c>
      <c r="B214" s="255" t="s">
        <v>19</v>
      </c>
      <c r="C214" s="256"/>
      <c r="D214" s="57" t="s">
        <v>26</v>
      </c>
      <c r="E214" s="92">
        <v>10</v>
      </c>
      <c r="F214" s="128"/>
      <c r="G214" s="35"/>
      <c r="H214" s="36"/>
      <c r="I214" s="35"/>
      <c r="J214" s="111"/>
      <c r="K214" s="112"/>
      <c r="L214" s="30"/>
    </row>
    <row r="215" spans="1:12" ht="58.5" customHeight="1">
      <c r="A215" s="57" t="s">
        <v>175</v>
      </c>
      <c r="B215" s="255" t="s">
        <v>18</v>
      </c>
      <c r="C215" s="256"/>
      <c r="D215" s="57" t="s">
        <v>26</v>
      </c>
      <c r="E215" s="92">
        <v>5</v>
      </c>
      <c r="F215" s="128"/>
      <c r="G215" s="35"/>
      <c r="H215" s="36"/>
      <c r="I215" s="35"/>
      <c r="J215" s="111"/>
      <c r="K215" s="112"/>
      <c r="L215" s="30"/>
    </row>
    <row r="216" spans="1:12" ht="70.5" customHeight="1">
      <c r="A216" s="57" t="s">
        <v>176</v>
      </c>
      <c r="B216" s="255" t="s">
        <v>17</v>
      </c>
      <c r="C216" s="256"/>
      <c r="D216" s="57" t="s">
        <v>26</v>
      </c>
      <c r="E216" s="92">
        <v>10</v>
      </c>
      <c r="F216" s="35"/>
      <c r="G216" s="35"/>
      <c r="H216" s="36"/>
      <c r="I216" s="35"/>
      <c r="J216" s="111"/>
      <c r="K216" s="112"/>
      <c r="L216" s="30"/>
    </row>
    <row r="217" spans="1:12" ht="19.5" customHeight="1">
      <c r="A217" s="57" t="s">
        <v>177</v>
      </c>
      <c r="B217" s="239" t="s">
        <v>16</v>
      </c>
      <c r="C217" s="257"/>
      <c r="D217" s="57" t="s">
        <v>26</v>
      </c>
      <c r="E217" s="92">
        <v>40</v>
      </c>
      <c r="F217" s="35"/>
      <c r="G217" s="35"/>
      <c r="H217" s="36"/>
      <c r="I217" s="35"/>
      <c r="J217" s="115"/>
      <c r="K217" s="116"/>
      <c r="L217" s="30"/>
    </row>
    <row r="218" spans="1:12" ht="19.5" customHeight="1">
      <c r="A218" s="57" t="s">
        <v>180</v>
      </c>
      <c r="B218" s="239" t="s">
        <v>83</v>
      </c>
      <c r="C218" s="257"/>
      <c r="D218" s="57" t="s">
        <v>26</v>
      </c>
      <c r="E218" s="92">
        <v>40</v>
      </c>
      <c r="F218" s="35"/>
      <c r="G218" s="35"/>
      <c r="H218" s="36"/>
      <c r="I218" s="35"/>
      <c r="J218" s="115"/>
      <c r="K218" s="116"/>
      <c r="L218" s="30"/>
    </row>
    <row r="219" spans="1:12" ht="24" customHeight="1">
      <c r="A219" s="57" t="s">
        <v>181</v>
      </c>
      <c r="B219" s="258" t="s">
        <v>15</v>
      </c>
      <c r="C219" s="259"/>
      <c r="D219" s="57" t="s">
        <v>26</v>
      </c>
      <c r="E219" s="92">
        <v>60</v>
      </c>
      <c r="F219" s="35"/>
      <c r="G219" s="35"/>
      <c r="H219" s="36"/>
      <c r="I219" s="35"/>
      <c r="J219" s="115"/>
      <c r="K219" s="116"/>
      <c r="L219" s="30"/>
    </row>
    <row r="220" spans="1:12" ht="24" customHeight="1">
      <c r="A220" s="191" t="s">
        <v>182</v>
      </c>
      <c r="B220" s="260" t="s">
        <v>14</v>
      </c>
      <c r="C220" s="261"/>
      <c r="D220" s="191" t="s">
        <v>26</v>
      </c>
      <c r="E220" s="190">
        <v>50</v>
      </c>
      <c r="F220" s="39"/>
      <c r="G220" s="39"/>
      <c r="H220" s="40"/>
      <c r="I220" s="41"/>
      <c r="J220" s="159"/>
      <c r="K220" s="160"/>
      <c r="L220" s="30"/>
    </row>
    <row r="221" spans="1:12" ht="38.25" customHeight="1">
      <c r="A221" s="262"/>
      <c r="B221" s="263"/>
      <c r="C221" s="264"/>
      <c r="D221" s="262"/>
      <c r="E221" s="265"/>
      <c r="F221" s="161"/>
      <c r="G221" s="267" t="s">
        <v>253</v>
      </c>
      <c r="H221" s="268" t="s">
        <v>197</v>
      </c>
      <c r="I221" s="267" t="s">
        <v>254</v>
      </c>
      <c r="J221" s="124"/>
      <c r="K221" s="162"/>
      <c r="L221" s="30"/>
    </row>
    <row r="222" spans="1:12" ht="103.5" customHeight="1">
      <c r="A222" s="192" t="s">
        <v>183</v>
      </c>
      <c r="B222" s="266" t="s">
        <v>84</v>
      </c>
      <c r="C222" s="266"/>
      <c r="D222" s="262"/>
      <c r="E222" s="265"/>
      <c r="F222" s="161"/>
      <c r="G222" s="163"/>
      <c r="H222" s="164"/>
      <c r="I222" s="163"/>
      <c r="J222" s="124"/>
      <c r="K222" s="162"/>
      <c r="L222" s="30"/>
    </row>
    <row r="223" spans="1:12" ht="18" customHeight="1">
      <c r="A223" s="103"/>
      <c r="B223" s="14"/>
      <c r="C223" s="15"/>
      <c r="D223" s="15"/>
      <c r="E223" s="16"/>
      <c r="F223" s="269" t="s">
        <v>27</v>
      </c>
      <c r="G223" s="269">
        <f>SUM(G213:G222)</f>
        <v>0</v>
      </c>
      <c r="H223" s="269" t="s">
        <v>28</v>
      </c>
      <c r="I223" s="269">
        <f>SUM(I213:I222)</f>
        <v>0</v>
      </c>
      <c r="J223" s="51"/>
      <c r="K223" s="14"/>
      <c r="L223" s="14"/>
    </row>
    <row r="224" spans="1:12" ht="12">
      <c r="A224" s="103"/>
      <c r="B224" s="14"/>
      <c r="C224" s="15"/>
      <c r="D224" s="15"/>
      <c r="E224" s="16"/>
      <c r="F224" s="104"/>
      <c r="G224" s="106"/>
      <c r="H224" s="107"/>
      <c r="I224" s="106"/>
      <c r="J224" s="51"/>
      <c r="K224" s="14"/>
      <c r="L224" s="14"/>
    </row>
    <row r="225" spans="1:12" ht="12">
      <c r="A225" s="15"/>
      <c r="B225" s="198" t="s">
        <v>29</v>
      </c>
      <c r="C225" s="198"/>
      <c r="D225" s="198"/>
      <c r="E225" s="198"/>
      <c r="F225" s="108"/>
      <c r="G225" s="15"/>
      <c r="H225" s="15"/>
      <c r="I225" s="15"/>
      <c r="J225" s="51"/>
      <c r="K225" s="14"/>
      <c r="L225" s="14"/>
    </row>
    <row r="226" spans="1:12" ht="12">
      <c r="A226" s="15"/>
      <c r="B226" s="50" t="s">
        <v>30</v>
      </c>
      <c r="C226" s="51"/>
      <c r="D226" s="52"/>
      <c r="E226" s="53"/>
      <c r="F226" s="108"/>
      <c r="G226" s="15"/>
      <c r="H226" s="15"/>
      <c r="I226" s="15"/>
      <c r="J226" s="51"/>
      <c r="K226" s="14"/>
      <c r="L226" s="14"/>
    </row>
    <row r="227" spans="1:12" ht="12">
      <c r="A227" s="15"/>
      <c r="B227" s="198" t="s">
        <v>31</v>
      </c>
      <c r="C227" s="198"/>
      <c r="D227" s="198"/>
      <c r="E227" s="198"/>
      <c r="F227" s="108"/>
      <c r="G227" s="15"/>
      <c r="H227" s="15"/>
      <c r="I227" s="15"/>
      <c r="J227" s="51"/>
      <c r="K227" s="14"/>
      <c r="L227" s="14"/>
    </row>
    <row r="228" spans="1:12" ht="12">
      <c r="A228" s="15"/>
      <c r="B228" s="199" t="s">
        <v>32</v>
      </c>
      <c r="C228" s="199"/>
      <c r="D228" s="199"/>
      <c r="E228" s="53"/>
      <c r="F228" s="108"/>
      <c r="G228" s="15"/>
      <c r="H228" s="15"/>
      <c r="I228" s="15"/>
      <c r="J228" s="51"/>
      <c r="K228" s="14"/>
      <c r="L228" s="14"/>
    </row>
    <row r="229" spans="1:12" ht="12">
      <c r="A229" s="15"/>
      <c r="B229" s="14"/>
      <c r="C229" s="15"/>
      <c r="D229" s="15"/>
      <c r="E229" s="16"/>
      <c r="F229" s="108"/>
      <c r="G229" s="15"/>
      <c r="H229" s="15"/>
      <c r="I229" s="15"/>
      <c r="J229" s="109"/>
      <c r="K229" s="14"/>
      <c r="L229" s="14"/>
    </row>
    <row r="230" spans="1:10" ht="12.75">
      <c r="A230" s="8"/>
      <c r="J230"/>
    </row>
  </sheetData>
  <sheetProtection selectLockedCells="1" selectUnlockedCells="1"/>
  <mergeCells count="42">
    <mergeCell ref="A110:L110"/>
    <mergeCell ref="A163:L163"/>
    <mergeCell ref="A70:L70"/>
    <mergeCell ref="A63:L63"/>
    <mergeCell ref="A44:L44"/>
    <mergeCell ref="A96:L96"/>
    <mergeCell ref="A85:L85"/>
    <mergeCell ref="A156:IV156"/>
    <mergeCell ref="A4:L4"/>
    <mergeCell ref="A26:L26"/>
    <mergeCell ref="A25:IV25"/>
    <mergeCell ref="A43:L43"/>
    <mergeCell ref="C79:C80"/>
    <mergeCell ref="B227:E227"/>
    <mergeCell ref="B222:C222"/>
    <mergeCell ref="B220:C220"/>
    <mergeCell ref="B219:C219"/>
    <mergeCell ref="B221:C221"/>
    <mergeCell ref="B228:D228"/>
    <mergeCell ref="B213:C213"/>
    <mergeCell ref="B214:C214"/>
    <mergeCell ref="B215:C215"/>
    <mergeCell ref="B216:C216"/>
    <mergeCell ref="B212:C212"/>
    <mergeCell ref="B225:E225"/>
    <mergeCell ref="A206:L206"/>
    <mergeCell ref="A176:L176"/>
    <mergeCell ref="A170:L170"/>
    <mergeCell ref="A200:L200"/>
    <mergeCell ref="A192:L192"/>
    <mergeCell ref="A144:L144"/>
    <mergeCell ref="A136:L136"/>
    <mergeCell ref="A182:L182"/>
    <mergeCell ref="A157:L157"/>
    <mergeCell ref="A1:L1"/>
    <mergeCell ref="A2:L2"/>
    <mergeCell ref="A3:L3"/>
    <mergeCell ref="A211:L211"/>
    <mergeCell ref="A102:L102"/>
    <mergeCell ref="A117:L117"/>
    <mergeCell ref="A123:L123"/>
    <mergeCell ref="A150:L1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3" r:id="rId1"/>
  <rowBreaks count="9" manualBreakCount="9">
    <brk id="25" max="255" man="1"/>
    <brk id="43" max="255" man="1"/>
    <brk id="61" max="11" man="1"/>
    <brk id="69" max="255" man="1"/>
    <brk id="84" max="255" man="1"/>
    <brk id="101" max="11" man="1"/>
    <brk id="121" max="11" man="1"/>
    <brk id="135" max="11" man="1"/>
    <brk id="1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 Dębicki</dc:creator>
  <cp:keywords/>
  <dc:description/>
  <cp:lastModifiedBy>48783</cp:lastModifiedBy>
  <cp:lastPrinted>2021-10-14T07:55:02Z</cp:lastPrinted>
  <dcterms:created xsi:type="dcterms:W3CDTF">2017-01-11T09:46:19Z</dcterms:created>
  <dcterms:modified xsi:type="dcterms:W3CDTF">2021-10-14T10:48:09Z</dcterms:modified>
  <cp:category/>
  <cp:version/>
  <cp:contentType/>
  <cp:contentStatus/>
</cp:coreProperties>
</file>