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activeTab="0"/>
  </bookViews>
  <sheets>
    <sheet name="Arkusz1" sheetId="1" r:id="rId1"/>
  </sheets>
  <definedNames>
    <definedName name="_xlnm.Print_Area" localSheetId="0">'Arkusz1'!$A$1:$T$27</definedName>
  </definedNames>
  <calcPr fullCalcOnLoad="1"/>
</workbook>
</file>

<file path=xl/sharedStrings.xml><?xml version="1.0" encoding="utf-8"?>
<sst xmlns="http://schemas.openxmlformats.org/spreadsheetml/2006/main" count="55" uniqueCount="40">
  <si>
    <t>Nazwa Wykonawcy</t>
  </si>
  <si>
    <t>wartość brutto</t>
  </si>
  <si>
    <t>wartość netto</t>
  </si>
  <si>
    <t>Oszacowanie wartości zamówienia (w zł brutto)</t>
  </si>
  <si>
    <t>Termin płatności</t>
  </si>
  <si>
    <t>Termin realizacji zamówienia</t>
  </si>
  <si>
    <t>60 dni</t>
  </si>
  <si>
    <t>data wpływu</t>
  </si>
  <si>
    <t>Pakiet I</t>
  </si>
  <si>
    <t>Pakiet II</t>
  </si>
  <si>
    <t>Pakiet III</t>
  </si>
  <si>
    <t>Pakiet IV</t>
  </si>
  <si>
    <t>Pakiet V</t>
  </si>
  <si>
    <t>Pakiet VI</t>
  </si>
  <si>
    <t>Pakiet VII</t>
  </si>
  <si>
    <t>Pakiet VIII</t>
  </si>
  <si>
    <t>Dostawa środków czystości</t>
  </si>
  <si>
    <r>
      <rPr>
        <b/>
        <sz val="8"/>
        <color indexed="8"/>
        <rFont val="Verdana"/>
        <family val="2"/>
      </rPr>
      <t>Arkadiusz DĘBICKI</t>
    </r>
    <r>
      <rPr>
        <sz val="8"/>
        <color indexed="8"/>
        <rFont val="Verdana"/>
        <family val="2"/>
      </rPr>
      <t xml:space="preserve">                                             Kierownik Działu Zamówień Publicznych                        </t>
    </r>
    <r>
      <rPr>
        <b/>
        <sz val="8"/>
        <color indexed="8"/>
        <rFont val="Verdana"/>
        <family val="2"/>
      </rPr>
      <t>7 Szpitala Marynarki Wojennej w Gdańsku</t>
    </r>
  </si>
  <si>
    <t>Gdańsk, dnia 06.04.2023 rok</t>
  </si>
  <si>
    <t>ZBIORCZE ZESTAWIENIE OFERT - postępowanie 160/2023/TP</t>
  </si>
  <si>
    <t>Pakiet IX</t>
  </si>
  <si>
    <t>18 miesięcy</t>
  </si>
  <si>
    <t>04.04.2023 11:22:37</t>
  </si>
  <si>
    <t>04.04.2023 14:13:21</t>
  </si>
  <si>
    <t>05.04.2023 12:01:19</t>
  </si>
  <si>
    <t>05.04.2023 12:53:24</t>
  </si>
  <si>
    <t>05.04.2023 13:53:41</t>
  </si>
  <si>
    <t>05.04.2023 14:14:27</t>
  </si>
  <si>
    <t>05.04.2023 15:16:07</t>
  </si>
  <si>
    <t>05.04.2023 16:11:49</t>
  </si>
  <si>
    <t>05.04.2023 18:18:25</t>
  </si>
  <si>
    <t>Helplast Hadasik i wspólnicy sp. j., ul. Powstańców Śl. 11, 43-190 Mikołów</t>
  </si>
  <si>
    <t>ZARYS International Group Sp. z o.o., ul. Pod Borem 18, 41-808 Zabrze</t>
  </si>
  <si>
    <t>Arkan Sp. z o.o.,  80 - 298 Gdańsk, ul. Budowlanych 17h</t>
  </si>
  <si>
    <t>FHU Arkan Wojciech Wasylewicz, ul. Sianowska 1, 80-298 Gdańsk</t>
  </si>
  <si>
    <t>Higma Service Sp. z o.o., ul. Gosławicka 2, 45-446 Opole</t>
  </si>
  <si>
    <t>Optimal, Dariusz Jackiewicz, ul. Mikołaja Reja 3, 80-404 Gdańsk</t>
  </si>
  <si>
    <t>"SIMBHP" Sp. z o.o., ul. Karola Borchardta 35, 76-200 Słupsk</t>
  </si>
  <si>
    <t>Natural Cezary Szajrych, 80 - 314 Gdańsk, al. Grunwaldzka 303</t>
  </si>
  <si>
    <t>Intergos Sp. z o.o., 43-300 Bielsko-Biała, ul. Legionów 55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</si>
</sst>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7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rgb="FF0000FF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31" borderId="9" applyNumberFormat="0" applyFon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vertical="center"/>
    </xf>
    <xf numFmtId="4" fontId="44" fillId="0" borderId="0" xfId="0" applyNumberFormat="1" applyFont="1" applyAlignment="1">
      <alignment/>
    </xf>
    <xf numFmtId="4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4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6" fillId="34" borderId="11" xfId="0" applyFont="1" applyFill="1" applyBorder="1" applyAlignment="1">
      <alignment/>
    </xf>
    <xf numFmtId="0" fontId="45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6" fillId="34" borderId="0" xfId="0" applyFont="1" applyFill="1" applyBorder="1" applyAlignment="1">
      <alignment horizontal="center"/>
    </xf>
    <xf numFmtId="0" fontId="45" fillId="0" borderId="0" xfId="0" applyFont="1" applyAlignment="1">
      <alignment horizontal="center" wrapText="1"/>
    </xf>
    <xf numFmtId="0" fontId="45" fillId="34" borderId="12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center" vertical="center" wrapText="1"/>
    </xf>
    <xf numFmtId="0" fontId="45" fillId="34" borderId="14" xfId="0" applyFont="1" applyFill="1" applyBorder="1" applyAlignment="1">
      <alignment horizontal="center" vertical="center" wrapText="1"/>
    </xf>
    <xf numFmtId="0" fontId="45" fillId="34" borderId="15" xfId="0" applyFont="1" applyFill="1" applyBorder="1" applyAlignment="1">
      <alignment horizontal="center" vertical="center" wrapText="1"/>
    </xf>
    <xf numFmtId="0" fontId="45" fillId="34" borderId="16" xfId="0" applyFont="1" applyFill="1" applyBorder="1" applyAlignment="1">
      <alignment horizontal="center" vertical="center" wrapText="1"/>
    </xf>
    <xf numFmtId="0" fontId="45" fillId="34" borderId="17" xfId="0" applyFont="1" applyFill="1" applyBorder="1" applyAlignment="1">
      <alignment horizontal="center" vertical="center" wrapText="1"/>
    </xf>
    <xf numFmtId="4" fontId="46" fillId="34" borderId="18" xfId="0" applyNumberFormat="1" applyFont="1" applyFill="1" applyBorder="1" applyAlignment="1">
      <alignment horizontal="center" vertical="center"/>
    </xf>
    <xf numFmtId="4" fontId="46" fillId="34" borderId="19" xfId="0" applyNumberFormat="1" applyFont="1" applyFill="1" applyBorder="1" applyAlignment="1">
      <alignment horizontal="center" vertical="center"/>
    </xf>
    <xf numFmtId="0" fontId="45" fillId="35" borderId="14" xfId="0" applyFont="1" applyFill="1" applyBorder="1" applyAlignment="1">
      <alignment horizontal="left" vertical="center"/>
    </xf>
    <xf numFmtId="0" fontId="45" fillId="35" borderId="0" xfId="0" applyFont="1" applyFill="1" applyBorder="1" applyAlignment="1">
      <alignment horizontal="left" vertical="center"/>
    </xf>
    <xf numFmtId="0" fontId="46" fillId="36" borderId="14" xfId="0" applyFont="1" applyFill="1" applyBorder="1" applyAlignment="1">
      <alignment horizontal="left" vertical="center" wrapText="1"/>
    </xf>
    <xf numFmtId="0" fontId="46" fillId="36" borderId="0" xfId="0" applyFont="1" applyFill="1" applyBorder="1" applyAlignment="1">
      <alignment horizontal="left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45" fillId="34" borderId="18" xfId="0" applyFont="1" applyFill="1" applyBorder="1" applyAlignment="1">
      <alignment horizontal="center" vertical="center"/>
    </xf>
    <xf numFmtId="0" fontId="45" fillId="34" borderId="21" xfId="0" applyFont="1" applyFill="1" applyBorder="1" applyAlignment="1">
      <alignment horizontal="center" vertical="center"/>
    </xf>
    <xf numFmtId="0" fontId="45" fillId="34" borderId="19" xfId="0" applyFont="1" applyFill="1" applyBorder="1" applyAlignment="1">
      <alignment horizontal="center" vertical="center"/>
    </xf>
    <xf numFmtId="4" fontId="45" fillId="34" borderId="18" xfId="0" applyNumberFormat="1" applyFont="1" applyFill="1" applyBorder="1" applyAlignment="1">
      <alignment horizontal="center" vertical="center"/>
    </xf>
    <xf numFmtId="4" fontId="45" fillId="34" borderId="21" xfId="0" applyNumberFormat="1" applyFont="1" applyFill="1" applyBorder="1" applyAlignment="1">
      <alignment horizontal="center" vertical="center"/>
    </xf>
    <xf numFmtId="4" fontId="45" fillId="34" borderId="19" xfId="0" applyNumberFormat="1" applyFont="1" applyFill="1" applyBorder="1" applyAlignment="1">
      <alignment horizontal="center" vertical="center"/>
    </xf>
    <xf numFmtId="4" fontId="45" fillId="0" borderId="18" xfId="0" applyNumberFormat="1" applyFont="1" applyBorder="1" applyAlignment="1">
      <alignment horizontal="center" vertical="center"/>
    </xf>
    <xf numFmtId="4" fontId="45" fillId="0" borderId="19" xfId="0" applyNumberFormat="1" applyFont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46" fillId="34" borderId="19" xfId="0" applyFont="1" applyFill="1" applyBorder="1" applyAlignment="1">
      <alignment horizontal="center" vertical="center"/>
    </xf>
    <xf numFmtId="0" fontId="44" fillId="34" borderId="0" xfId="0" applyFont="1" applyFill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="80" zoomScaleNormal="80" zoomScaleSheetLayoutView="78" zoomScalePageLayoutView="0" workbookViewId="0" topLeftCell="A1">
      <selection activeCell="G18" sqref="G18"/>
    </sheetView>
  </sheetViews>
  <sheetFormatPr defaultColWidth="9.140625" defaultRowHeight="15"/>
  <cols>
    <col min="1" max="1" width="54.00390625" style="1" customWidth="1"/>
    <col min="2" max="2" width="12.28125" style="3" customWidth="1"/>
    <col min="3" max="3" width="16.421875" style="2" customWidth="1"/>
    <col min="4" max="4" width="16.00390625" style="2" customWidth="1"/>
    <col min="5" max="5" width="14.421875" style="9" customWidth="1"/>
    <col min="6" max="6" width="13.7109375" style="9" customWidth="1"/>
    <col min="7" max="8" width="15.00390625" style="9" customWidth="1"/>
    <col min="9" max="9" width="15.00390625" style="2" customWidth="1"/>
    <col min="10" max="10" width="15.8515625" style="2" customWidth="1"/>
    <col min="11" max="11" width="15.28125" style="2" customWidth="1"/>
    <col min="12" max="12" width="15.00390625" style="2" customWidth="1"/>
    <col min="13" max="13" width="14.57421875" style="2" customWidth="1"/>
    <col min="14" max="14" width="14.140625" style="2" customWidth="1"/>
    <col min="15" max="15" width="14.8515625" style="2" customWidth="1"/>
    <col min="16" max="16" width="14.140625" style="2" customWidth="1"/>
    <col min="17" max="17" width="15.140625" style="2" customWidth="1"/>
    <col min="18" max="18" width="15.8515625" style="12" customWidth="1"/>
    <col min="19" max="19" width="15.421875" style="2" customWidth="1"/>
    <col min="20" max="20" width="14.57421875" style="2" customWidth="1"/>
    <col min="21" max="16384" width="9.140625" style="2" customWidth="1"/>
  </cols>
  <sheetData>
    <row r="1" spans="1:18" ht="15" customHeight="1">
      <c r="A1" s="28" t="s">
        <v>18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ht="1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ht="17.25" customHeight="1">
      <c r="A3" s="28" t="s">
        <v>19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ht="17.25" customHeight="1">
      <c r="A4" s="30" t="s">
        <v>16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8" ht="21.75" customHeight="1">
      <c r="A5" s="13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20" ht="16.5" customHeight="1">
      <c r="A6" s="17" t="s">
        <v>4</v>
      </c>
      <c r="B6" s="17"/>
      <c r="C6" s="33" t="s">
        <v>6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5"/>
    </row>
    <row r="7" spans="1:20" ht="17.25" customHeight="1">
      <c r="A7" s="17" t="s">
        <v>5</v>
      </c>
      <c r="B7" s="17"/>
      <c r="C7" s="33" t="s">
        <v>21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5"/>
    </row>
    <row r="8" spans="1:20" s="4" customFormat="1" ht="18" customHeight="1">
      <c r="A8" s="20" t="s">
        <v>3</v>
      </c>
      <c r="B8" s="21"/>
      <c r="C8" s="36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8"/>
    </row>
    <row r="9" spans="1:20" s="43" customFormat="1" ht="18" customHeight="1">
      <c r="A9" s="22"/>
      <c r="B9" s="23"/>
      <c r="C9" s="26" t="s">
        <v>8</v>
      </c>
      <c r="D9" s="27"/>
      <c r="E9" s="41" t="s">
        <v>9</v>
      </c>
      <c r="F9" s="42"/>
      <c r="G9" s="41" t="s">
        <v>10</v>
      </c>
      <c r="H9" s="42"/>
      <c r="I9" s="41" t="s">
        <v>11</v>
      </c>
      <c r="J9" s="42"/>
      <c r="K9" s="41" t="s">
        <v>12</v>
      </c>
      <c r="L9" s="42"/>
      <c r="M9" s="41" t="s">
        <v>13</v>
      </c>
      <c r="N9" s="42"/>
      <c r="O9" s="41" t="s">
        <v>14</v>
      </c>
      <c r="P9" s="42"/>
      <c r="Q9" s="41" t="s">
        <v>15</v>
      </c>
      <c r="R9" s="42"/>
      <c r="S9" s="41" t="s">
        <v>20</v>
      </c>
      <c r="T9" s="42"/>
    </row>
    <row r="10" spans="1:20" s="4" customFormat="1" ht="18" customHeight="1">
      <c r="A10" s="24"/>
      <c r="B10" s="25"/>
      <c r="C10" s="36">
        <v>18532.9</v>
      </c>
      <c r="D10" s="38"/>
      <c r="E10" s="39">
        <v>40909.8</v>
      </c>
      <c r="F10" s="40"/>
      <c r="G10" s="39">
        <v>204180</v>
      </c>
      <c r="H10" s="40"/>
      <c r="I10" s="39">
        <v>10018.08</v>
      </c>
      <c r="J10" s="40"/>
      <c r="K10" s="39">
        <v>170650.2</v>
      </c>
      <c r="L10" s="40"/>
      <c r="M10" s="39">
        <v>49240.59</v>
      </c>
      <c r="N10" s="40"/>
      <c r="O10" s="39">
        <v>8462.4</v>
      </c>
      <c r="P10" s="40"/>
      <c r="Q10" s="39">
        <v>19680</v>
      </c>
      <c r="R10" s="40"/>
      <c r="S10" s="39">
        <v>3127.89</v>
      </c>
      <c r="T10" s="40"/>
    </row>
    <row r="11" spans="1:20" ht="29.25" customHeight="1">
      <c r="A11" s="8" t="s">
        <v>0</v>
      </c>
      <c r="B11" s="8" t="s">
        <v>7</v>
      </c>
      <c r="C11" s="7" t="s">
        <v>2</v>
      </c>
      <c r="D11" s="7" t="s">
        <v>1</v>
      </c>
      <c r="E11" s="11" t="s">
        <v>2</v>
      </c>
      <c r="F11" s="11" t="s">
        <v>1</v>
      </c>
      <c r="G11" s="11" t="s">
        <v>2</v>
      </c>
      <c r="H11" s="11" t="s">
        <v>1</v>
      </c>
      <c r="I11" s="11" t="str">
        <f>$C$11</f>
        <v>wartość netto</v>
      </c>
      <c r="J11" s="11" t="s">
        <v>1</v>
      </c>
      <c r="K11" s="7" t="s">
        <v>2</v>
      </c>
      <c r="L11" s="11" t="s">
        <v>1</v>
      </c>
      <c r="M11" s="7" t="s">
        <v>2</v>
      </c>
      <c r="N11" s="11" t="s">
        <v>1</v>
      </c>
      <c r="O11" s="7" t="s">
        <v>2</v>
      </c>
      <c r="P11" s="11" t="s">
        <v>1</v>
      </c>
      <c r="Q11" s="7" t="s">
        <v>2</v>
      </c>
      <c r="R11" s="11" t="s">
        <v>1</v>
      </c>
      <c r="S11" s="7" t="s">
        <v>2</v>
      </c>
      <c r="T11" s="11" t="s">
        <v>1</v>
      </c>
    </row>
    <row r="12" spans="1:20" ht="29.25" customHeight="1">
      <c r="A12" s="16" t="s">
        <v>31</v>
      </c>
      <c r="B12" s="16" t="s">
        <v>22</v>
      </c>
      <c r="C12" s="7"/>
      <c r="D12" s="7"/>
      <c r="E12" s="11"/>
      <c r="F12" s="11"/>
      <c r="G12" s="11"/>
      <c r="H12" s="11"/>
      <c r="I12" s="11"/>
      <c r="J12" s="11"/>
      <c r="K12" s="6">
        <v>95980</v>
      </c>
      <c r="L12" s="10">
        <v>118055.4</v>
      </c>
      <c r="M12" s="7"/>
      <c r="N12" s="11"/>
      <c r="O12" s="7"/>
      <c r="P12" s="11"/>
      <c r="Q12" s="7"/>
      <c r="R12" s="11"/>
      <c r="S12" s="7"/>
      <c r="T12" s="11"/>
    </row>
    <row r="13" spans="1:20" ht="29.25" customHeight="1">
      <c r="A13" s="16" t="s">
        <v>32</v>
      </c>
      <c r="B13" s="16" t="s">
        <v>23</v>
      </c>
      <c r="C13" s="7"/>
      <c r="D13" s="7"/>
      <c r="E13" s="11"/>
      <c r="F13" s="11"/>
      <c r="G13" s="11"/>
      <c r="H13" s="11"/>
      <c r="I13" s="11"/>
      <c r="J13" s="11"/>
      <c r="K13" s="7"/>
      <c r="L13" s="11"/>
      <c r="M13" s="6">
        <v>14379</v>
      </c>
      <c r="N13" s="10">
        <v>17686.17</v>
      </c>
      <c r="O13" s="7"/>
      <c r="P13" s="11"/>
      <c r="Q13" s="7"/>
      <c r="R13" s="11"/>
      <c r="S13" s="7"/>
      <c r="T13" s="11"/>
    </row>
    <row r="14" spans="1:20" ht="29.25" customHeight="1">
      <c r="A14" s="32" t="s">
        <v>39</v>
      </c>
      <c r="B14" s="16" t="s">
        <v>24</v>
      </c>
      <c r="C14" s="7"/>
      <c r="D14" s="7"/>
      <c r="E14" s="11"/>
      <c r="F14" s="11"/>
      <c r="G14" s="11"/>
      <c r="H14" s="11"/>
      <c r="I14" s="11"/>
      <c r="J14" s="11"/>
      <c r="K14" s="7"/>
      <c r="L14" s="11"/>
      <c r="M14" s="6">
        <v>17380</v>
      </c>
      <c r="N14" s="10">
        <v>21377.4</v>
      </c>
      <c r="O14" s="7"/>
      <c r="P14" s="11"/>
      <c r="Q14" s="7"/>
      <c r="R14" s="11"/>
      <c r="S14" s="7"/>
      <c r="T14" s="11"/>
    </row>
    <row r="15" spans="1:20" ht="29.25" customHeight="1">
      <c r="A15" s="15" t="s">
        <v>38</v>
      </c>
      <c r="B15" s="16" t="s">
        <v>25</v>
      </c>
      <c r="C15" s="6">
        <v>12935</v>
      </c>
      <c r="D15" s="6">
        <v>15910.05</v>
      </c>
      <c r="E15" s="10">
        <v>40000</v>
      </c>
      <c r="F15" s="10">
        <v>49200</v>
      </c>
      <c r="G15" s="10">
        <v>136000</v>
      </c>
      <c r="H15" s="10">
        <v>167280</v>
      </c>
      <c r="I15" s="10">
        <v>4305</v>
      </c>
      <c r="J15" s="10">
        <v>4649.4</v>
      </c>
      <c r="K15" s="6">
        <v>73930</v>
      </c>
      <c r="L15" s="10">
        <v>90933.9</v>
      </c>
      <c r="M15" s="6"/>
      <c r="N15" s="10"/>
      <c r="O15" s="6">
        <v>3138</v>
      </c>
      <c r="P15" s="10">
        <v>3859.74</v>
      </c>
      <c r="Q15" s="7"/>
      <c r="R15" s="11"/>
      <c r="S15" s="7"/>
      <c r="T15" s="11"/>
    </row>
    <row r="16" spans="1:20" ht="29.25" customHeight="1">
      <c r="A16" s="16" t="s">
        <v>34</v>
      </c>
      <c r="B16" s="16" t="s">
        <v>26</v>
      </c>
      <c r="C16" s="10">
        <v>27965</v>
      </c>
      <c r="D16" s="6">
        <v>32793.83</v>
      </c>
      <c r="E16" s="10"/>
      <c r="F16" s="10"/>
      <c r="G16" s="10"/>
      <c r="H16" s="10"/>
      <c r="I16" s="10">
        <v>3798</v>
      </c>
      <c r="J16" s="10">
        <v>4101.84</v>
      </c>
      <c r="K16" s="6">
        <v>82196</v>
      </c>
      <c r="L16" s="10">
        <v>101101.08</v>
      </c>
      <c r="M16" s="6"/>
      <c r="N16" s="10"/>
      <c r="O16" s="6">
        <v>6183</v>
      </c>
      <c r="P16" s="10">
        <v>7605.09</v>
      </c>
      <c r="Q16" s="6"/>
      <c r="R16" s="10"/>
      <c r="S16" s="6"/>
      <c r="T16" s="10"/>
    </row>
    <row r="17" spans="1:20" ht="29.25" customHeight="1">
      <c r="A17" s="16" t="s">
        <v>35</v>
      </c>
      <c r="B17" s="16" t="s">
        <v>27</v>
      </c>
      <c r="C17" s="6"/>
      <c r="D17" s="6"/>
      <c r="E17" s="10"/>
      <c r="F17" s="10"/>
      <c r="G17" s="10"/>
      <c r="H17" s="10"/>
      <c r="I17" s="10"/>
      <c r="J17" s="10"/>
      <c r="K17" s="6"/>
      <c r="L17" s="10"/>
      <c r="M17" s="6"/>
      <c r="N17" s="10"/>
      <c r="O17" s="6"/>
      <c r="P17" s="10"/>
      <c r="Q17" s="6"/>
      <c r="R17" s="10"/>
      <c r="S17" s="6">
        <v>71275.04</v>
      </c>
      <c r="T17" s="10">
        <v>87668.3</v>
      </c>
    </row>
    <row r="18" spans="1:20" ht="29.25" customHeight="1">
      <c r="A18" s="15" t="s">
        <v>33</v>
      </c>
      <c r="B18" s="16" t="s">
        <v>28</v>
      </c>
      <c r="C18" s="6"/>
      <c r="D18" s="6"/>
      <c r="E18" s="10">
        <v>31410</v>
      </c>
      <c r="F18" s="10">
        <v>35040.3</v>
      </c>
      <c r="G18" s="10">
        <v>138900</v>
      </c>
      <c r="H18" s="10">
        <v>170847</v>
      </c>
      <c r="I18" s="10"/>
      <c r="J18" s="10"/>
      <c r="K18" s="6"/>
      <c r="L18" s="10"/>
      <c r="M18" s="6"/>
      <c r="N18" s="10"/>
      <c r="O18" s="6"/>
      <c r="P18" s="10"/>
      <c r="Q18" s="6"/>
      <c r="R18" s="10"/>
      <c r="S18" s="6"/>
      <c r="T18" s="10"/>
    </row>
    <row r="19" spans="1:20" ht="29.25" customHeight="1">
      <c r="A19" s="16" t="s">
        <v>36</v>
      </c>
      <c r="B19" s="16" t="s">
        <v>29</v>
      </c>
      <c r="C19" s="6">
        <v>28455.2</v>
      </c>
      <c r="D19" s="6">
        <v>34999.9</v>
      </c>
      <c r="E19" s="10">
        <v>36300</v>
      </c>
      <c r="F19" s="10">
        <v>44649</v>
      </c>
      <c r="G19" s="10">
        <v>157000</v>
      </c>
      <c r="H19" s="10">
        <v>193110</v>
      </c>
      <c r="I19" s="10"/>
      <c r="J19" s="10"/>
      <c r="K19" s="6"/>
      <c r="L19" s="10"/>
      <c r="M19" s="6"/>
      <c r="N19" s="10"/>
      <c r="O19" s="6"/>
      <c r="P19" s="10"/>
      <c r="Q19" s="6"/>
      <c r="R19" s="10"/>
      <c r="S19" s="6"/>
      <c r="T19" s="10"/>
    </row>
    <row r="20" spans="1:20" ht="29.25" customHeight="1">
      <c r="A20" s="16" t="s">
        <v>37</v>
      </c>
      <c r="B20" s="16" t="s">
        <v>30</v>
      </c>
      <c r="C20" s="6"/>
      <c r="D20" s="6"/>
      <c r="E20" s="10">
        <v>31400</v>
      </c>
      <c r="F20" s="10">
        <v>38622</v>
      </c>
      <c r="G20" s="10">
        <v>120440</v>
      </c>
      <c r="H20" s="10">
        <v>148141.2</v>
      </c>
      <c r="I20" s="10">
        <v>3588</v>
      </c>
      <c r="J20" s="10">
        <v>3875.04</v>
      </c>
      <c r="K20" s="6">
        <v>104980</v>
      </c>
      <c r="L20" s="10">
        <v>129125.4</v>
      </c>
      <c r="M20" s="6"/>
      <c r="N20" s="10"/>
      <c r="O20" s="6">
        <v>2525</v>
      </c>
      <c r="P20" s="10">
        <v>3105.75</v>
      </c>
      <c r="Q20" s="6">
        <v>12510</v>
      </c>
      <c r="R20" s="10">
        <v>15387.3</v>
      </c>
      <c r="S20" s="6"/>
      <c r="T20" s="10"/>
    </row>
    <row r="21" spans="4:8" ht="12">
      <c r="D21" s="5"/>
      <c r="F21" s="14"/>
      <c r="G21" s="14"/>
      <c r="H21" s="14"/>
    </row>
    <row r="22" spans="3:12" ht="12">
      <c r="C22" s="5"/>
      <c r="D22" s="5"/>
      <c r="F22" s="14"/>
      <c r="G22" s="14"/>
      <c r="H22" s="14"/>
      <c r="L22" s="5"/>
    </row>
    <row r="23" spans="3:8" ht="12">
      <c r="C23" s="5"/>
      <c r="D23" s="5"/>
      <c r="F23" s="14"/>
      <c r="G23" s="14"/>
      <c r="H23" s="14"/>
    </row>
    <row r="24" spans="6:20" ht="12">
      <c r="F24" s="14"/>
      <c r="G24" s="14"/>
      <c r="H24" s="14"/>
      <c r="R24" s="19" t="s">
        <v>17</v>
      </c>
      <c r="S24" s="19"/>
      <c r="T24" s="19"/>
    </row>
    <row r="25" spans="18:20" ht="12">
      <c r="R25" s="19"/>
      <c r="S25" s="19"/>
      <c r="T25" s="19"/>
    </row>
    <row r="26" spans="16:20" ht="12">
      <c r="P26" s="5"/>
      <c r="R26" s="19"/>
      <c r="S26" s="19"/>
      <c r="T26" s="19"/>
    </row>
  </sheetData>
  <sheetProtection/>
  <mergeCells count="30">
    <mergeCell ref="O10:P10"/>
    <mergeCell ref="Q10:R10"/>
    <mergeCell ref="S10:T10"/>
    <mergeCell ref="S9:T9"/>
    <mergeCell ref="C6:T6"/>
    <mergeCell ref="C7:T7"/>
    <mergeCell ref="C8:T8"/>
    <mergeCell ref="C10:D10"/>
    <mergeCell ref="E10:F10"/>
    <mergeCell ref="G10:H10"/>
    <mergeCell ref="I10:J10"/>
    <mergeCell ref="K10:L10"/>
    <mergeCell ref="M10:N10"/>
    <mergeCell ref="I9:J9"/>
    <mergeCell ref="K9:L9"/>
    <mergeCell ref="M9:N9"/>
    <mergeCell ref="O9:P9"/>
    <mergeCell ref="Q9:R9"/>
    <mergeCell ref="A1:R1"/>
    <mergeCell ref="A3:R3"/>
    <mergeCell ref="A4:R4"/>
    <mergeCell ref="A2:R2"/>
    <mergeCell ref="A6:B6"/>
    <mergeCell ref="A7:B7"/>
    <mergeCell ref="B5:R5"/>
    <mergeCell ref="R24:T26"/>
    <mergeCell ref="E9:F9"/>
    <mergeCell ref="G9:H9"/>
    <mergeCell ref="A8:B10"/>
    <mergeCell ref="C9:D9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Arek Dębicki</dc:creator>
  <cp:keywords/>
  <dc:description/>
  <cp:lastModifiedBy>Arek</cp:lastModifiedBy>
  <cp:lastPrinted>2023-04-06T08:58:24Z</cp:lastPrinted>
  <dcterms:created xsi:type="dcterms:W3CDTF">2014-10-29T07:39:57Z</dcterms:created>
  <dcterms:modified xsi:type="dcterms:W3CDTF">2023-04-06T08:58:59Z</dcterms:modified>
  <cp:category/>
  <cp:version/>
  <cp:contentType/>
  <cp:contentStatus/>
</cp:coreProperties>
</file>