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</sheets>
  <definedNames>
    <definedName name="_xlnm.Print_Area" localSheetId="0">'Arkusz1'!$A$1:$I$42</definedName>
  </definedNames>
  <calcPr fullCalcOnLoad="1"/>
</workbook>
</file>

<file path=xl/sharedStrings.xml><?xml version="1.0" encoding="utf-8"?>
<sst xmlns="http://schemas.openxmlformats.org/spreadsheetml/2006/main" count="43" uniqueCount="39">
  <si>
    <t>L.p.</t>
  </si>
  <si>
    <t>Nazwa użytkownika</t>
  </si>
  <si>
    <t>Rok  budowy</t>
  </si>
  <si>
    <t>Warsztat</t>
  </si>
  <si>
    <t>Poliklinika</t>
  </si>
  <si>
    <t>Trafo - podstacja</t>
  </si>
  <si>
    <t>Garaż - nowy</t>
  </si>
  <si>
    <t>Kaplica</t>
  </si>
  <si>
    <t>Magazyn RBZ</t>
  </si>
  <si>
    <t>Razem za Szpital</t>
  </si>
  <si>
    <r>
      <t>Powierzchnia użytkowa  m</t>
    </r>
    <r>
      <rPr>
        <b/>
        <vertAlign val="superscript"/>
        <sz val="12"/>
        <rFont val="Arial CE"/>
        <family val="2"/>
      </rPr>
      <t>2</t>
    </r>
  </si>
  <si>
    <r>
      <t>Powierzchnia ogólna m</t>
    </r>
    <r>
      <rPr>
        <b/>
        <vertAlign val="superscript"/>
        <sz val="12"/>
        <rFont val="Arial CE"/>
        <family val="2"/>
      </rPr>
      <t>2</t>
    </r>
  </si>
  <si>
    <r>
      <t>Powierzchnia ogrzewana m</t>
    </r>
    <r>
      <rPr>
        <b/>
        <vertAlign val="superscript"/>
        <sz val="12"/>
        <rFont val="Arial CE"/>
        <family val="2"/>
      </rPr>
      <t>2</t>
    </r>
  </si>
  <si>
    <r>
      <t>Kubatura ogrzewana m</t>
    </r>
    <r>
      <rPr>
        <b/>
        <vertAlign val="superscript"/>
        <sz val="12"/>
        <rFont val="Arial CE"/>
        <family val="2"/>
      </rPr>
      <t>3</t>
    </r>
  </si>
  <si>
    <t>Szpital</t>
  </si>
  <si>
    <t>Kotłownia magazyn</t>
  </si>
  <si>
    <t>Magazyn</t>
  </si>
  <si>
    <t>Gospodarczy</t>
  </si>
  <si>
    <t xml:space="preserve">Magazyn </t>
  </si>
  <si>
    <t>Wiata</t>
  </si>
  <si>
    <t>Administracyjny / Garaż</t>
  </si>
  <si>
    <t>Szpital (patomorfologia)</t>
  </si>
  <si>
    <t>Szpital (psychiatria)</t>
  </si>
  <si>
    <t>Neurologia Laryngologia Fizykoterapia Stacja Dializ Psychiatria</t>
  </si>
  <si>
    <t>Nr Budynku</t>
  </si>
  <si>
    <r>
      <t>GRUNTY kompleksu 4057 -   89 509,00 m</t>
    </r>
    <r>
      <rPr>
        <b/>
        <vertAlign val="superscript"/>
        <sz val="12"/>
        <rFont val="Arial CE"/>
        <family val="2"/>
      </rPr>
      <t>2</t>
    </r>
  </si>
  <si>
    <t>0**</t>
  </si>
  <si>
    <t>Magazyn (Ogrodnik)</t>
  </si>
  <si>
    <t>7*</t>
  </si>
  <si>
    <t>Uwaga: * - obiekt wyłączony z użytkowania; ** - obiekt ogrzewany elektrycznie</t>
  </si>
  <si>
    <t>Razem kompleks 4057</t>
  </si>
  <si>
    <t>1953 / 2012</t>
  </si>
  <si>
    <t>Laboratorium / magazyn</t>
  </si>
  <si>
    <t>Portiernia / Magazyn</t>
  </si>
  <si>
    <t>KOMENDANT</t>
  </si>
  <si>
    <t>……………………………………………..</t>
  </si>
  <si>
    <t>WYKAZ BUDYNKÓW 7 SzMW na dzień 01.01.2023 r.</t>
  </si>
  <si>
    <r>
      <t>Kubatura          m</t>
    </r>
    <r>
      <rPr>
        <b/>
        <vertAlign val="superscript"/>
        <sz val="12"/>
        <rFont val="Arial CE"/>
        <family val="2"/>
      </rPr>
      <t>3</t>
    </r>
  </si>
  <si>
    <t>Archiwum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</si>
</sst>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2" fontId="2" fillId="35" borderId="12" xfId="0" applyNumberFormat="1" applyFont="1" applyFill="1" applyBorder="1" applyAlignment="1">
      <alignment horizontal="left" vertical="center" wrapText="1"/>
    </xf>
    <xf numFmtId="2" fontId="2" fillId="35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34" borderId="10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F23" sqref="F23"/>
    </sheetView>
  </sheetViews>
  <sheetFormatPr defaultColWidth="9.00390625" defaultRowHeight="12.75"/>
  <cols>
    <col min="1" max="1" width="6.25390625" style="6" customWidth="1"/>
    <col min="2" max="2" width="12.00390625" style="6" customWidth="1"/>
    <col min="3" max="3" width="20.00390625" style="1" customWidth="1"/>
    <col min="4" max="4" width="10.125" style="6" customWidth="1"/>
    <col min="5" max="5" width="15.125" style="1" customWidth="1"/>
    <col min="6" max="6" width="17.25390625" style="1" customWidth="1"/>
    <col min="7" max="7" width="18.00390625" style="1" customWidth="1"/>
    <col min="8" max="8" width="17.75390625" style="1" customWidth="1"/>
    <col min="9" max="9" width="16.75390625" style="1" customWidth="1"/>
    <col min="10" max="16384" width="9.125" style="1" customWidth="1"/>
  </cols>
  <sheetData>
    <row r="1" spans="1:9" ht="28.5" customHeight="1" thickBot="1">
      <c r="A1" s="19" t="s">
        <v>36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>
      <c r="A2" s="30" t="s">
        <v>0</v>
      </c>
      <c r="B2" s="20" t="s">
        <v>24</v>
      </c>
      <c r="C2" s="22" t="s">
        <v>1</v>
      </c>
      <c r="D2" s="20" t="s">
        <v>2</v>
      </c>
      <c r="E2" s="22" t="s">
        <v>37</v>
      </c>
      <c r="F2" s="22" t="s">
        <v>10</v>
      </c>
      <c r="G2" s="22" t="s">
        <v>11</v>
      </c>
      <c r="H2" s="22" t="s">
        <v>12</v>
      </c>
      <c r="I2" s="22" t="s">
        <v>13</v>
      </c>
    </row>
    <row r="3" spans="1:9" ht="33.75" customHeight="1" thickBot="1">
      <c r="A3" s="31"/>
      <c r="B3" s="21"/>
      <c r="C3" s="29"/>
      <c r="D3" s="21"/>
      <c r="E3" s="23"/>
      <c r="F3" s="23"/>
      <c r="G3" s="23"/>
      <c r="H3" s="23"/>
      <c r="I3" s="29"/>
    </row>
    <row r="4" spans="1:9" ht="15.75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30.75" customHeight="1" thickBot="1">
      <c r="A5" s="16" t="s">
        <v>25</v>
      </c>
      <c r="B5" s="17"/>
      <c r="C5" s="17"/>
      <c r="D5" s="17"/>
      <c r="E5" s="17"/>
      <c r="F5" s="17"/>
      <c r="G5" s="17"/>
      <c r="H5" s="17"/>
      <c r="I5" s="17"/>
    </row>
    <row r="6" spans="1:9" ht="30.75" thickBot="1">
      <c r="A6" s="5">
        <v>1</v>
      </c>
      <c r="B6" s="14">
        <v>1</v>
      </c>
      <c r="C6" s="2" t="s">
        <v>33</v>
      </c>
      <c r="D6" s="5">
        <v>1935</v>
      </c>
      <c r="E6" s="10">
        <v>738</v>
      </c>
      <c r="F6" s="10">
        <v>228.68</v>
      </c>
      <c r="G6" s="10">
        <v>232.98</v>
      </c>
      <c r="H6" s="10">
        <v>157.77</v>
      </c>
      <c r="I6" s="10">
        <v>635</v>
      </c>
    </row>
    <row r="7" spans="1:9" ht="16.5" thickBot="1">
      <c r="A7" s="5">
        <v>2</v>
      </c>
      <c r="B7" s="14">
        <v>3</v>
      </c>
      <c r="C7" s="2" t="s">
        <v>3</v>
      </c>
      <c r="D7" s="5">
        <v>1930</v>
      </c>
      <c r="E7" s="10">
        <v>316</v>
      </c>
      <c r="F7" s="10">
        <v>71</v>
      </c>
      <c r="G7" s="10">
        <v>71</v>
      </c>
      <c r="H7" s="10">
        <v>71</v>
      </c>
      <c r="I7" s="10">
        <v>316</v>
      </c>
    </row>
    <row r="8" spans="1:10" ht="75.75" thickBot="1">
      <c r="A8" s="5">
        <v>3</v>
      </c>
      <c r="B8" s="14">
        <v>6</v>
      </c>
      <c r="C8" s="2" t="s">
        <v>23</v>
      </c>
      <c r="D8" s="5">
        <v>1932</v>
      </c>
      <c r="E8" s="10">
        <v>12052</v>
      </c>
      <c r="F8" s="10">
        <v>2914.46</v>
      </c>
      <c r="G8" s="10">
        <v>3123.99</v>
      </c>
      <c r="H8" s="10">
        <v>2933.58</v>
      </c>
      <c r="I8" s="10">
        <v>12052</v>
      </c>
      <c r="J8" s="3"/>
    </row>
    <row r="9" spans="1:9" ht="30.75" thickBot="1">
      <c r="A9" s="5">
        <v>4</v>
      </c>
      <c r="B9" s="14" t="s">
        <v>28</v>
      </c>
      <c r="C9" s="2" t="s">
        <v>32</v>
      </c>
      <c r="D9" s="5">
        <v>1935</v>
      </c>
      <c r="E9" s="10">
        <v>830</v>
      </c>
      <c r="F9" s="10">
        <v>159</v>
      </c>
      <c r="G9" s="10">
        <v>170</v>
      </c>
      <c r="H9" s="10">
        <v>170</v>
      </c>
      <c r="I9" s="10">
        <v>830</v>
      </c>
    </row>
    <row r="10" spans="1:9" ht="30.75" thickBot="1">
      <c r="A10" s="5">
        <v>5</v>
      </c>
      <c r="B10" s="14">
        <v>8</v>
      </c>
      <c r="C10" s="2" t="s">
        <v>21</v>
      </c>
      <c r="D10" s="5" t="s">
        <v>31</v>
      </c>
      <c r="E10" s="10">
        <v>3453</v>
      </c>
      <c r="F10" s="10">
        <v>558.45</v>
      </c>
      <c r="G10" s="10">
        <v>742.45</v>
      </c>
      <c r="H10" s="10">
        <v>570.05</v>
      </c>
      <c r="I10" s="10">
        <v>3453</v>
      </c>
    </row>
    <row r="11" spans="1:9" ht="30.75" thickBot="1">
      <c r="A11" s="5">
        <v>6</v>
      </c>
      <c r="B11" s="14">
        <v>10</v>
      </c>
      <c r="C11" s="2" t="s">
        <v>22</v>
      </c>
      <c r="D11" s="5">
        <v>1935</v>
      </c>
      <c r="E11" s="10">
        <v>4242</v>
      </c>
      <c r="F11" s="10">
        <v>1298.1</v>
      </c>
      <c r="G11" s="10">
        <v>1398.65</v>
      </c>
      <c r="H11" s="10">
        <v>1398.65</v>
      </c>
      <c r="I11" s="10">
        <v>4242</v>
      </c>
    </row>
    <row r="12" spans="1:9" ht="16.5" thickBot="1">
      <c r="A12" s="5">
        <v>7</v>
      </c>
      <c r="B12" s="14">
        <v>11</v>
      </c>
      <c r="C12" s="2" t="s">
        <v>16</v>
      </c>
      <c r="D12" s="5">
        <v>1937</v>
      </c>
      <c r="E12" s="10">
        <v>1000</v>
      </c>
      <c r="F12" s="10">
        <v>153.7</v>
      </c>
      <c r="G12" s="10">
        <v>153.7</v>
      </c>
      <c r="H12" s="10">
        <v>0</v>
      </c>
      <c r="I12" s="10">
        <v>0</v>
      </c>
    </row>
    <row r="13" spans="1:9" ht="30.75" thickBot="1">
      <c r="A13" s="5">
        <v>8</v>
      </c>
      <c r="B13" s="14">
        <v>12</v>
      </c>
      <c r="C13" s="2" t="s">
        <v>20</v>
      </c>
      <c r="D13" s="5">
        <v>1935</v>
      </c>
      <c r="E13" s="10">
        <v>977</v>
      </c>
      <c r="F13" s="10">
        <v>297.31</v>
      </c>
      <c r="G13" s="10">
        <v>334.91</v>
      </c>
      <c r="H13" s="10">
        <v>334.91</v>
      </c>
      <c r="I13" s="10">
        <v>977</v>
      </c>
    </row>
    <row r="14" spans="1:9" ht="16.5" thickBot="1">
      <c r="A14" s="5">
        <v>9</v>
      </c>
      <c r="B14" s="14">
        <v>16</v>
      </c>
      <c r="C14" s="2" t="s">
        <v>14</v>
      </c>
      <c r="D14" s="5">
        <v>1952</v>
      </c>
      <c r="E14" s="10">
        <v>24353</v>
      </c>
      <c r="F14" s="10">
        <v>5477.81</v>
      </c>
      <c r="G14" s="10">
        <v>7098.75</v>
      </c>
      <c r="H14" s="10">
        <v>6209.32</v>
      </c>
      <c r="I14" s="10">
        <v>24353</v>
      </c>
    </row>
    <row r="15" spans="1:9" ht="16.5" thickBot="1">
      <c r="A15" s="5">
        <v>10</v>
      </c>
      <c r="B15" s="14">
        <v>17</v>
      </c>
      <c r="C15" s="2" t="s">
        <v>4</v>
      </c>
      <c r="D15" s="5">
        <v>1955</v>
      </c>
      <c r="E15" s="10">
        <v>15483</v>
      </c>
      <c r="F15" s="10">
        <v>3094.08</v>
      </c>
      <c r="G15" s="10">
        <v>3875.34</v>
      </c>
      <c r="H15" s="10">
        <v>3255.49</v>
      </c>
      <c r="I15" s="10">
        <v>15483</v>
      </c>
    </row>
    <row r="16" spans="1:9" ht="30.75" thickBot="1">
      <c r="A16" s="5">
        <v>11</v>
      </c>
      <c r="B16" s="14">
        <v>18</v>
      </c>
      <c r="C16" s="2" t="s">
        <v>15</v>
      </c>
      <c r="D16" s="5">
        <v>1955</v>
      </c>
      <c r="E16" s="10">
        <v>5072</v>
      </c>
      <c r="F16" s="10">
        <v>1376.96</v>
      </c>
      <c r="G16" s="10">
        <v>1376.96</v>
      </c>
      <c r="H16" s="10">
        <v>618.96</v>
      </c>
      <c r="I16" s="10">
        <v>5072</v>
      </c>
    </row>
    <row r="17" spans="1:9" ht="16.5" thickBot="1">
      <c r="A17" s="5">
        <v>12</v>
      </c>
      <c r="B17" s="14">
        <v>20</v>
      </c>
      <c r="C17" s="2" t="s">
        <v>5</v>
      </c>
      <c r="D17" s="5">
        <v>1955</v>
      </c>
      <c r="E17" s="10">
        <v>502</v>
      </c>
      <c r="F17" s="10">
        <v>115.5</v>
      </c>
      <c r="G17" s="10">
        <v>115.5</v>
      </c>
      <c r="H17" s="10">
        <v>115.5</v>
      </c>
      <c r="I17" s="10">
        <v>502</v>
      </c>
    </row>
    <row r="18" spans="1:9" ht="16.5" thickBot="1">
      <c r="A18" s="5">
        <v>13</v>
      </c>
      <c r="B18" s="14">
        <v>24</v>
      </c>
      <c r="C18" s="2" t="s">
        <v>18</v>
      </c>
      <c r="D18" s="5">
        <v>1958</v>
      </c>
      <c r="E18" s="10">
        <v>145</v>
      </c>
      <c r="F18" s="10">
        <v>40.44</v>
      </c>
      <c r="G18" s="10">
        <v>40.44</v>
      </c>
      <c r="H18" s="10">
        <v>0</v>
      </c>
      <c r="I18" s="10">
        <v>0</v>
      </c>
    </row>
    <row r="19" spans="1:9" ht="15" customHeight="1" thickBot="1">
      <c r="A19" s="5">
        <v>14</v>
      </c>
      <c r="B19" s="14">
        <v>27</v>
      </c>
      <c r="C19" s="2" t="s">
        <v>8</v>
      </c>
      <c r="D19" s="5">
        <v>1966</v>
      </c>
      <c r="E19" s="10">
        <v>6696.26</v>
      </c>
      <c r="F19" s="10">
        <v>1577.9</v>
      </c>
      <c r="G19" s="10">
        <v>1577.9</v>
      </c>
      <c r="H19" s="10">
        <v>1577.9</v>
      </c>
      <c r="I19" s="10">
        <v>6696.26</v>
      </c>
    </row>
    <row r="20" spans="1:9" ht="16.5" thickBot="1">
      <c r="A20" s="5">
        <v>15</v>
      </c>
      <c r="B20" s="14">
        <v>32</v>
      </c>
      <c r="C20" s="2" t="s">
        <v>6</v>
      </c>
      <c r="D20" s="5">
        <v>1989</v>
      </c>
      <c r="E20" s="10">
        <v>1425.4</v>
      </c>
      <c r="F20" s="10">
        <v>287.96</v>
      </c>
      <c r="G20" s="10">
        <v>287.96</v>
      </c>
      <c r="H20" s="10">
        <v>287.96</v>
      </c>
      <c r="I20" s="10">
        <v>1425.4</v>
      </c>
    </row>
    <row r="21" spans="1:9" ht="16.5" thickBot="1">
      <c r="A21" s="5">
        <v>16</v>
      </c>
      <c r="B21" s="14">
        <v>33</v>
      </c>
      <c r="C21" s="2" t="s">
        <v>7</v>
      </c>
      <c r="D21" s="5">
        <v>1991</v>
      </c>
      <c r="E21" s="10">
        <v>638</v>
      </c>
      <c r="F21" s="10">
        <v>128.5</v>
      </c>
      <c r="G21" s="10">
        <v>128.5</v>
      </c>
      <c r="H21" s="10">
        <v>128.5</v>
      </c>
      <c r="I21" s="10">
        <v>638</v>
      </c>
    </row>
    <row r="22" spans="1:9" ht="16.5" thickBot="1">
      <c r="A22" s="5">
        <v>17</v>
      </c>
      <c r="B22" s="14">
        <v>34</v>
      </c>
      <c r="C22" s="2" t="s">
        <v>14</v>
      </c>
      <c r="D22" s="5">
        <v>1995</v>
      </c>
      <c r="E22" s="10">
        <v>11564.9</v>
      </c>
      <c r="F22" s="10">
        <v>2712.88</v>
      </c>
      <c r="G22" s="10">
        <v>3165.18</v>
      </c>
      <c r="H22" s="10">
        <v>2897.44</v>
      </c>
      <c r="I22" s="10">
        <v>11564.9</v>
      </c>
    </row>
    <row r="23" spans="1:9" ht="16.5" thickBot="1">
      <c r="A23" s="5">
        <v>18</v>
      </c>
      <c r="B23" s="14">
        <v>101</v>
      </c>
      <c r="C23" s="2" t="s">
        <v>19</v>
      </c>
      <c r="D23" s="5">
        <v>1966</v>
      </c>
      <c r="E23" s="10">
        <v>145</v>
      </c>
      <c r="F23" s="10">
        <v>61</v>
      </c>
      <c r="G23" s="10">
        <v>61</v>
      </c>
      <c r="H23" s="10">
        <v>0</v>
      </c>
      <c r="I23" s="10">
        <v>0</v>
      </c>
    </row>
    <row r="24" spans="1:9" ht="16.5" thickBot="1">
      <c r="A24" s="8">
        <v>19</v>
      </c>
      <c r="B24" s="14">
        <v>103</v>
      </c>
      <c r="C24" s="9" t="s">
        <v>17</v>
      </c>
      <c r="D24" s="8">
        <v>1935</v>
      </c>
      <c r="E24" s="11">
        <v>79</v>
      </c>
      <c r="F24" s="10">
        <v>34</v>
      </c>
      <c r="G24" s="10">
        <v>37</v>
      </c>
      <c r="H24" s="11">
        <v>37</v>
      </c>
      <c r="I24" s="11">
        <v>79</v>
      </c>
    </row>
    <row r="25" spans="1:9" ht="30.75" thickBot="1">
      <c r="A25" s="5">
        <v>20</v>
      </c>
      <c r="B25" s="14">
        <v>105</v>
      </c>
      <c r="C25" s="2" t="s">
        <v>27</v>
      </c>
      <c r="D25" s="5">
        <v>1964</v>
      </c>
      <c r="E25" s="10">
        <v>56</v>
      </c>
      <c r="F25" s="10">
        <v>28</v>
      </c>
      <c r="G25" s="10">
        <v>28</v>
      </c>
      <c r="H25" s="10">
        <v>0</v>
      </c>
      <c r="I25" s="10">
        <v>0</v>
      </c>
    </row>
    <row r="26" spans="1:9" ht="16.5" thickBot="1">
      <c r="A26" s="5">
        <v>21</v>
      </c>
      <c r="B26" s="14">
        <v>106</v>
      </c>
      <c r="C26" s="2" t="s">
        <v>38</v>
      </c>
      <c r="D26" s="5">
        <v>2010</v>
      </c>
      <c r="E26" s="10">
        <v>574</v>
      </c>
      <c r="F26" s="10">
        <v>113</v>
      </c>
      <c r="G26" s="10">
        <v>113</v>
      </c>
      <c r="H26" s="10">
        <v>113</v>
      </c>
      <c r="I26" s="10">
        <v>574</v>
      </c>
    </row>
    <row r="27" spans="1:9" ht="16.5" thickBot="1">
      <c r="A27" s="5">
        <v>22</v>
      </c>
      <c r="B27" s="14">
        <v>107</v>
      </c>
      <c r="C27" s="2" t="s">
        <v>5</v>
      </c>
      <c r="D27" s="5">
        <v>2012</v>
      </c>
      <c r="E27" s="10">
        <v>75.6</v>
      </c>
      <c r="F27" s="10">
        <v>31.5</v>
      </c>
      <c r="G27" s="10">
        <v>32</v>
      </c>
      <c r="H27" s="10" t="s">
        <v>26</v>
      </c>
      <c r="I27" s="10" t="s">
        <v>26</v>
      </c>
    </row>
    <row r="28" spans="1:9" ht="16.5" thickBot="1">
      <c r="A28" s="5">
        <v>23</v>
      </c>
      <c r="B28" s="15">
        <v>108</v>
      </c>
      <c r="C28" s="2" t="s">
        <v>16</v>
      </c>
      <c r="D28" s="5">
        <v>2005</v>
      </c>
      <c r="E28" s="10">
        <v>25.14</v>
      </c>
      <c r="F28" s="10">
        <v>9.45</v>
      </c>
      <c r="G28" s="10">
        <v>9.45</v>
      </c>
      <c r="H28" s="10">
        <v>0</v>
      </c>
      <c r="I28" s="10">
        <v>0</v>
      </c>
    </row>
    <row r="29" spans="1:9" ht="26.25" customHeight="1" thickBot="1">
      <c r="A29" s="24" t="s">
        <v>30</v>
      </c>
      <c r="B29" s="25"/>
      <c r="C29" s="26"/>
      <c r="D29" s="4"/>
      <c r="E29" s="12">
        <f>SUM(E6:E28)</f>
        <v>90442.29999999999</v>
      </c>
      <c r="F29" s="12">
        <f>SUM(F6:F28)</f>
        <v>20769.680000000004</v>
      </c>
      <c r="G29" s="12">
        <f>SUM(G6:G28)</f>
        <v>24174.66</v>
      </c>
      <c r="H29" s="12">
        <f>SUM(H6:H28)</f>
        <v>20877.03</v>
      </c>
      <c r="I29" s="12">
        <f>SUM(I6:I28)</f>
        <v>88892.55999999998</v>
      </c>
    </row>
    <row r="30" spans="1:9" ht="44.25" customHeight="1" thickBot="1">
      <c r="A30" s="28" t="s">
        <v>9</v>
      </c>
      <c r="B30" s="28"/>
      <c r="C30" s="28"/>
      <c r="D30" s="7"/>
      <c r="E30" s="13">
        <f>SUM(E29)</f>
        <v>90442.29999999999</v>
      </c>
      <c r="F30" s="13">
        <f>SUM(F29)</f>
        <v>20769.680000000004</v>
      </c>
      <c r="G30" s="13">
        <f>SUM(G29)</f>
        <v>24174.66</v>
      </c>
      <c r="H30" s="13">
        <f>SUM(H29)</f>
        <v>20877.03</v>
      </c>
      <c r="I30" s="13">
        <f>SUM(I29)</f>
        <v>88892.55999999998</v>
      </c>
    </row>
    <row r="32" spans="1:9" ht="39.75" customHeight="1">
      <c r="A32" s="18" t="s">
        <v>29</v>
      </c>
      <c r="B32" s="18"/>
      <c r="C32" s="18"/>
      <c r="D32" s="18"/>
      <c r="E32" s="18"/>
      <c r="F32" s="18"/>
      <c r="G32" s="18"/>
      <c r="H32" s="18"/>
      <c r="I32" s="18"/>
    </row>
    <row r="36" spans="7:8" ht="15">
      <c r="G36" s="33" t="s">
        <v>34</v>
      </c>
      <c r="H36" s="33"/>
    </row>
    <row r="37" spans="7:8" ht="12.75">
      <c r="G37" s="32"/>
      <c r="H37" s="32"/>
    </row>
    <row r="39" spans="7:8" ht="12.75">
      <c r="G39" s="27" t="s">
        <v>35</v>
      </c>
      <c r="H39" s="27"/>
    </row>
  </sheetData>
  <sheetProtection/>
  <mergeCells count="17">
    <mergeCell ref="G39:H39"/>
    <mergeCell ref="A30:C30"/>
    <mergeCell ref="H2:H3"/>
    <mergeCell ref="I2:I3"/>
    <mergeCell ref="D2:D3"/>
    <mergeCell ref="A2:A3"/>
    <mergeCell ref="C2:C3"/>
    <mergeCell ref="E2:E3"/>
    <mergeCell ref="G37:H37"/>
    <mergeCell ref="G36:H36"/>
    <mergeCell ref="A5:I5"/>
    <mergeCell ref="A32:I32"/>
    <mergeCell ref="A1:I1"/>
    <mergeCell ref="B2:B3"/>
    <mergeCell ref="F2:F3"/>
    <mergeCell ref="G2:G3"/>
    <mergeCell ref="A29:C2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Arek</cp:lastModifiedBy>
  <cp:lastPrinted>2018-11-30T12:51:23Z</cp:lastPrinted>
  <dcterms:created xsi:type="dcterms:W3CDTF">2004-02-06T07:54:30Z</dcterms:created>
  <dcterms:modified xsi:type="dcterms:W3CDTF">2023-03-14T11:47:51Z</dcterms:modified>
  <cp:category/>
  <cp:version/>
  <cp:contentType/>
  <cp:contentStatus/>
</cp:coreProperties>
</file>